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490" windowHeight="9045" tabRatio="834"/>
  </bookViews>
  <sheets>
    <sheet name="400 M" sheetId="10" r:id="rId1"/>
    <sheet name="200 M" sheetId="11" r:id="rId2"/>
    <sheet name="100 M" sheetId="5" r:id="rId3"/>
    <sheet name="Score Sheet" sheetId="16" r:id="rId4"/>
    <sheet name="800 meter" sheetId="12" r:id="rId5"/>
    <sheet name="1600 Meter " sheetId="13" r:id="rId6"/>
    <sheet name="400 Meter Relay" sheetId="14" r:id="rId7"/>
    <sheet name="1600 Meter Relay" sheetId="15" r:id="rId8"/>
  </sheets>
  <definedNames>
    <definedName name="_xlnm.Print_Area" localSheetId="2">'100 M'!$A$1:$H$49</definedName>
    <definedName name="_xlnm.Print_Area" localSheetId="5">'1600 Meter '!$A$1:$F$83</definedName>
    <definedName name="_xlnm.Print_Area" localSheetId="1">'200 M'!$A$1:$H$65</definedName>
    <definedName name="_xlnm.Print_Area" localSheetId="0">'400 M'!$A$1:$H$51</definedName>
    <definedName name="_xlnm.Print_Area" localSheetId="6">'400 Meter Relay'!$A$1:$F$67</definedName>
    <definedName name="_xlnm.Print_Area" localSheetId="4">'800 meter'!$A$1:$G$137</definedName>
  </definedNames>
  <calcPr calcId="152511"/>
</workbook>
</file>

<file path=xl/calcChain.xml><?xml version="1.0" encoding="utf-8"?>
<calcChain xmlns="http://schemas.openxmlformats.org/spreadsheetml/2006/main">
  <c r="I79" i="16" l="1"/>
  <c r="L79" i="16"/>
  <c r="L83" i="16"/>
  <c r="D79" i="16"/>
  <c r="D83" i="16"/>
  <c r="E79" i="16"/>
  <c r="E83" i="16"/>
  <c r="F79" i="16"/>
  <c r="F83" i="16"/>
  <c r="G79" i="16"/>
  <c r="G83" i="16"/>
  <c r="H79" i="16"/>
  <c r="H83" i="16"/>
  <c r="I83" i="16"/>
  <c r="J79" i="16"/>
  <c r="J83" i="16"/>
  <c r="K79" i="16"/>
  <c r="K83" i="16"/>
  <c r="C79" i="16"/>
  <c r="C83" i="16"/>
  <c r="D81" i="16"/>
  <c r="E81" i="16"/>
  <c r="F81" i="16"/>
  <c r="G81" i="16"/>
  <c r="H81" i="16"/>
  <c r="I81" i="16"/>
  <c r="J81" i="16"/>
  <c r="K81" i="16"/>
  <c r="L81" i="16"/>
  <c r="C81" i="16"/>
  <c r="D80" i="16"/>
  <c r="E80" i="16"/>
  <c r="F80" i="16"/>
  <c r="G80" i="16"/>
  <c r="H80" i="16"/>
  <c r="I80" i="16"/>
  <c r="J80" i="16"/>
  <c r="K80" i="16"/>
  <c r="L80" i="16"/>
  <c r="C80" i="16"/>
  <c r="M30" i="16"/>
  <c r="M31" i="16"/>
  <c r="M28" i="16"/>
  <c r="M29" i="16"/>
  <c r="M26" i="16"/>
  <c r="M25" i="16"/>
  <c r="I31" i="16"/>
  <c r="C31" i="16"/>
  <c r="C33" i="16"/>
  <c r="D31" i="16"/>
  <c r="D33" i="16"/>
  <c r="F31" i="16"/>
  <c r="F33" i="16"/>
  <c r="G31" i="16"/>
  <c r="G33" i="16"/>
  <c r="H31" i="16"/>
  <c r="H33" i="16"/>
  <c r="I33" i="16"/>
  <c r="J33" i="16"/>
  <c r="K31" i="16"/>
  <c r="K33" i="16"/>
  <c r="L33" i="16"/>
  <c r="I22" i="16"/>
  <c r="M37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9" i="16"/>
  <c r="M38" i="16"/>
  <c r="M40" i="16"/>
  <c r="M41" i="16"/>
  <c r="M43" i="16"/>
  <c r="M44" i="16"/>
  <c r="M46" i="16"/>
  <c r="M47" i="16"/>
  <c r="M49" i="16"/>
  <c r="M50" i="16"/>
  <c r="M52" i="16"/>
  <c r="M53" i="16"/>
  <c r="M55" i="16"/>
  <c r="M56" i="16"/>
  <c r="M58" i="16"/>
  <c r="M59" i="16"/>
  <c r="M61" i="16"/>
  <c r="M62" i="16"/>
  <c r="M64" i="16"/>
  <c r="M65" i="16"/>
  <c r="C22" i="16"/>
  <c r="D22" i="16"/>
  <c r="E22" i="16"/>
  <c r="E31" i="16"/>
  <c r="E33" i="16"/>
  <c r="F22" i="16"/>
  <c r="G22" i="16"/>
  <c r="H22" i="16"/>
  <c r="J22" i="16"/>
  <c r="J31" i="16"/>
  <c r="K22" i="16"/>
  <c r="L22" i="16"/>
  <c r="L31" i="16"/>
  <c r="M22" i="16"/>
  <c r="M21" i="16"/>
  <c r="M20" i="16"/>
  <c r="M18" i="16"/>
  <c r="M17" i="16"/>
  <c r="M15" i="16"/>
  <c r="M14" i="16"/>
  <c r="M12" i="16"/>
  <c r="M11" i="16"/>
  <c r="M9" i="16"/>
  <c r="M8" i="16"/>
  <c r="M6" i="16"/>
  <c r="M5" i="16"/>
</calcChain>
</file>

<file path=xl/sharedStrings.xml><?xml version="1.0" encoding="utf-8"?>
<sst xmlns="http://schemas.openxmlformats.org/spreadsheetml/2006/main" count="1388" uniqueCount="815">
  <si>
    <t>LANE</t>
  </si>
  <si>
    <t>School</t>
  </si>
  <si>
    <t>Time</t>
  </si>
  <si>
    <t>Place</t>
  </si>
  <si>
    <t xml:space="preserve"> </t>
  </si>
  <si>
    <t>Name</t>
  </si>
  <si>
    <t>Julia Suelter</t>
  </si>
  <si>
    <t>St. Johns</t>
  </si>
  <si>
    <t>Caedmon McClellen</t>
  </si>
  <si>
    <t>Garret Konz</t>
  </si>
  <si>
    <t>Austin Jablonski</t>
  </si>
  <si>
    <t>St. Joseph</t>
  </si>
  <si>
    <t>28.65</t>
  </si>
  <si>
    <t>14.00</t>
  </si>
  <si>
    <t>13.71</t>
  </si>
  <si>
    <t>Gemma Volkmer</t>
  </si>
  <si>
    <t>NAM</t>
  </si>
  <si>
    <t>Erin Ott</t>
  </si>
  <si>
    <t>Abby Hastings</t>
  </si>
  <si>
    <t>Ellen Dalton</t>
  </si>
  <si>
    <t>York</t>
  </si>
  <si>
    <t>St. Michael</t>
  </si>
  <si>
    <t>Ella Rawlings</t>
  </si>
  <si>
    <t>St Teresa/Sacred Heart</t>
  </si>
  <si>
    <t>Travis Feldhaus</t>
  </si>
  <si>
    <t>Jake Kumke</t>
  </si>
  <si>
    <t>Isaac Krings</t>
  </si>
  <si>
    <t>Sean Kruse</t>
  </si>
  <si>
    <t>Josie Medill</t>
  </si>
  <si>
    <t>St. John's</t>
  </si>
  <si>
    <t>Simon Dang</t>
  </si>
  <si>
    <t>Eybrany Alvarado</t>
  </si>
  <si>
    <t>1:03.36</t>
  </si>
  <si>
    <t>7th girls 400 METER Finals</t>
  </si>
  <si>
    <t>Points</t>
  </si>
  <si>
    <t>Finals Time</t>
  </si>
  <si>
    <t>8th girls 400 METER Finals</t>
  </si>
  <si>
    <t>7th boys 400 METER Finals</t>
  </si>
  <si>
    <t>7th girls 200 METER Finals</t>
  </si>
  <si>
    <t>8th girls 200 METER Finals</t>
  </si>
  <si>
    <t>7th boys 200 METER Finals</t>
  </si>
  <si>
    <t>8th boys 200 METER Finals</t>
  </si>
  <si>
    <t>7th girls 100 METER Finals</t>
  </si>
  <si>
    <t>7th boys 100 METER Finals</t>
  </si>
  <si>
    <t>8th boys 100 METER Finals</t>
  </si>
  <si>
    <t>8th boys 400 METER Finals</t>
  </si>
  <si>
    <t>8th girls 100 METER Finals</t>
  </si>
  <si>
    <t>Abby Volkmer</t>
  </si>
  <si>
    <t>Emily Yost</t>
  </si>
  <si>
    <t>Seth Meyer</t>
  </si>
  <si>
    <t>Matthew McGuire</t>
  </si>
  <si>
    <t>Michael Cisneros</t>
  </si>
  <si>
    <t>Caleb Hansen</t>
  </si>
  <si>
    <t>Harrison Gocke</t>
  </si>
  <si>
    <t>Kellen Knotwell</t>
  </si>
  <si>
    <t>Conner King</t>
  </si>
  <si>
    <t>Rodney Cruz</t>
  </si>
  <si>
    <t>Mason Bates</t>
  </si>
  <si>
    <t>3:00.57</t>
  </si>
  <si>
    <t>Isaac Kramer</t>
  </si>
  <si>
    <t>Dennis Nguyen</t>
  </si>
  <si>
    <t>St. Mary's</t>
  </si>
  <si>
    <t>score</t>
  </si>
  <si>
    <t>7th girls 1600 METER</t>
  </si>
  <si>
    <t>Runners</t>
  </si>
  <si>
    <t>Mary Therese Baumgartner</t>
  </si>
  <si>
    <t>8th girls 1600 METER</t>
  </si>
  <si>
    <t>7th boys 1600 METER</t>
  </si>
  <si>
    <t>Alex McCoy</t>
  </si>
  <si>
    <t>Jordan Coffey</t>
  </si>
  <si>
    <t>Matt Davis</t>
  </si>
  <si>
    <t>Connor King</t>
  </si>
  <si>
    <t>Gabriel Clark</t>
  </si>
  <si>
    <t>8th boys 1600 METER</t>
  </si>
  <si>
    <t>Score</t>
  </si>
  <si>
    <t>7th girls 400 METER RELAY</t>
  </si>
  <si>
    <t>Blessed Sacrament</t>
  </si>
  <si>
    <t>7th boys 400 METER RELAY</t>
  </si>
  <si>
    <t>8th boys 400 METER RELAY</t>
  </si>
  <si>
    <t>7th girls 1600 METER RELAY</t>
  </si>
  <si>
    <t>St Teresa/Sacred Heart 1</t>
  </si>
  <si>
    <t>St Teresa/Sacred Heart 2</t>
  </si>
  <si>
    <t>8th girls 1600 METER RELAY</t>
  </si>
  <si>
    <t>7th boys 1600 METER RELAY</t>
  </si>
  <si>
    <t>St Teresa/Sacred Heart 3</t>
  </si>
  <si>
    <t>8th boys 1600 METER RELAY</t>
  </si>
  <si>
    <t>1st= 10</t>
  </si>
  <si>
    <t>2nd =8</t>
  </si>
  <si>
    <t>3rd=6</t>
  </si>
  <si>
    <t>4th=4</t>
  </si>
  <si>
    <t>5th=2</t>
  </si>
  <si>
    <t>6th=1</t>
  </si>
  <si>
    <t>Cathedral</t>
  </si>
  <si>
    <t>St Joseph</t>
  </si>
  <si>
    <t>St. Peters</t>
  </si>
  <si>
    <t>St. John</t>
  </si>
  <si>
    <t>B. S.</t>
  </si>
  <si>
    <t>St T/ SHeart</t>
  </si>
  <si>
    <t>Long Jump Girls 7th Grade</t>
  </si>
  <si>
    <t>Long Jump Girls 8th Grade</t>
  </si>
  <si>
    <t>Long Jump Boys 7th Grade</t>
  </si>
  <si>
    <t>Long Jump Boys 8th Grade</t>
  </si>
  <si>
    <t>Shot Put Girls 7th Grade</t>
  </si>
  <si>
    <t>Shot Put Girls 8th Grade</t>
  </si>
  <si>
    <t>Shot Put Boys 7th Grade</t>
  </si>
  <si>
    <t>Shot Put Boys 8th Grade</t>
  </si>
  <si>
    <t>Discus Girls 7th Grade</t>
  </si>
  <si>
    <t>Discus Girls 8th Grade</t>
  </si>
  <si>
    <t>Discus Boys 7th Grade</t>
  </si>
  <si>
    <t>Discus Boys 8th Grade</t>
  </si>
  <si>
    <t>3200 Girls 7th Grade</t>
  </si>
  <si>
    <t>3200 Girls 8th Grade</t>
  </si>
  <si>
    <t>3200 Boys 7th Grade</t>
  </si>
  <si>
    <t>3200 boys 8th Grade</t>
  </si>
  <si>
    <t xml:space="preserve">Running Totals </t>
  </si>
  <si>
    <t>100 Girls 7th Grade</t>
  </si>
  <si>
    <t>100 Boys 7th Grade</t>
  </si>
  <si>
    <t>100 Girls 8th Grade</t>
  </si>
  <si>
    <t>100 Boys 8th Grade</t>
  </si>
  <si>
    <t>200 Girls 7th Grade</t>
  </si>
  <si>
    <t>200  Boys 7th Grade</t>
  </si>
  <si>
    <t>200 Boys 8th Grade</t>
  </si>
  <si>
    <t>800 7th Grade Girls</t>
  </si>
  <si>
    <t>800 8th Grade Girls</t>
  </si>
  <si>
    <t>800  Boys 7th Grade</t>
  </si>
  <si>
    <t>800 Boys 8th Grade</t>
  </si>
  <si>
    <t>Saturday's Totals</t>
  </si>
  <si>
    <t>Total Combined Results</t>
  </si>
  <si>
    <t>400  Boys 7th Grade</t>
  </si>
  <si>
    <t>400 Boys 8th Grade</t>
  </si>
  <si>
    <t>400  Girls 7th Grade</t>
  </si>
  <si>
    <t>400 Girls 8th Grade</t>
  </si>
  <si>
    <t>Abby Soden</t>
  </si>
  <si>
    <t>Anna Morphew</t>
  </si>
  <si>
    <t>1600 Girls 8th Grade</t>
  </si>
  <si>
    <t>1600 Girls 7th Grade</t>
  </si>
  <si>
    <t>1600 Boys 8th Grade</t>
  </si>
  <si>
    <t>1600 Boys 7th Grade</t>
  </si>
  <si>
    <t>200 Girls 8th Grade</t>
  </si>
  <si>
    <t>400 Meter relay 7th Girls</t>
  </si>
  <si>
    <t>400 Meter relay 8th Girls</t>
  </si>
  <si>
    <t>1600 Meter Relay 7th Boys</t>
  </si>
  <si>
    <t>400 Meter Relay 8th Boys</t>
  </si>
  <si>
    <t>400 Meter Relay 7th Boys</t>
  </si>
  <si>
    <t>1600 Meter Relay 7th Girls</t>
  </si>
  <si>
    <t>1600 Meter Relay 8th Girls</t>
  </si>
  <si>
    <t>1600 Meter Relay 8th Boys</t>
  </si>
  <si>
    <t>DQ</t>
  </si>
  <si>
    <t>31.03</t>
  </si>
  <si>
    <t>Han Tran</t>
  </si>
  <si>
    <t>Katie Stonehocker</t>
  </si>
  <si>
    <t>St.Peters</t>
  </si>
  <si>
    <t>13.86</t>
  </si>
  <si>
    <t>Madeline Boothe</t>
  </si>
  <si>
    <t>Zoe Baxter</t>
  </si>
  <si>
    <t>13.70</t>
  </si>
  <si>
    <t>Avalon Kassebaum</t>
  </si>
  <si>
    <t>13.78</t>
  </si>
  <si>
    <t>Laura Martin</t>
  </si>
  <si>
    <t>St. Michael's</t>
  </si>
  <si>
    <t>Hannah Shandera</t>
  </si>
  <si>
    <t>14.46</t>
  </si>
  <si>
    <t>Grace Felder</t>
  </si>
  <si>
    <t>Kate Linderman</t>
  </si>
  <si>
    <t>Grace Gokie</t>
  </si>
  <si>
    <t>St. Michaels</t>
  </si>
  <si>
    <t>Halie Valish</t>
  </si>
  <si>
    <t>Meagan Heimbrect</t>
  </si>
  <si>
    <t>Matthew Murray</t>
  </si>
  <si>
    <t>John Tines</t>
  </si>
  <si>
    <t>Samuel Mbiya</t>
  </si>
  <si>
    <t>St Pats</t>
  </si>
  <si>
    <t>Jake Bohy</t>
  </si>
  <si>
    <t>Nolan Benes</t>
  </si>
  <si>
    <t>John Hoang</t>
  </si>
  <si>
    <t>St. Mary</t>
  </si>
  <si>
    <t>Jonah Tran</t>
  </si>
  <si>
    <t>Nathan Ward</t>
  </si>
  <si>
    <t>Nate Cunningham</t>
  </si>
  <si>
    <t>Zachary Petzel</t>
  </si>
  <si>
    <t>Travis Feldhous</t>
  </si>
  <si>
    <t>Gerardo Figueroa</t>
  </si>
  <si>
    <t>York St. Joe</t>
  </si>
  <si>
    <t xml:space="preserve">Laura Martin </t>
  </si>
  <si>
    <t>31.34</t>
  </si>
  <si>
    <t>32.56</t>
  </si>
  <si>
    <t>29.69</t>
  </si>
  <si>
    <t xml:space="preserve">Katie Stonehocker </t>
  </si>
  <si>
    <t xml:space="preserve">St. Peters </t>
  </si>
  <si>
    <t>29.97</t>
  </si>
  <si>
    <t>32.09</t>
  </si>
  <si>
    <t>33.19</t>
  </si>
  <si>
    <t>Liz Stacy</t>
  </si>
  <si>
    <t>33.06</t>
  </si>
  <si>
    <t xml:space="preserve">Mattilyn Reiling </t>
  </si>
  <si>
    <t>33.22</t>
  </si>
  <si>
    <t>30.46</t>
  </si>
  <si>
    <t>29,05</t>
  </si>
  <si>
    <t>30.28</t>
  </si>
  <si>
    <t>28.28</t>
  </si>
  <si>
    <t>32.39</t>
  </si>
  <si>
    <t>Kaela Fish</t>
  </si>
  <si>
    <t>32.01</t>
  </si>
  <si>
    <t xml:space="preserve">Isaac Appleget </t>
  </si>
  <si>
    <t>27.81</t>
  </si>
  <si>
    <t>Sam Myiba</t>
  </si>
  <si>
    <t>St. Patrick's</t>
  </si>
  <si>
    <t>28.87</t>
  </si>
  <si>
    <t>27.65</t>
  </si>
  <si>
    <t>Jon Andreasen</t>
  </si>
  <si>
    <t>28.59</t>
  </si>
  <si>
    <t>29:56</t>
  </si>
  <si>
    <t>30.70</t>
  </si>
  <si>
    <t>29.60</t>
  </si>
  <si>
    <t>Aaron Vrbka</t>
  </si>
  <si>
    <t>30.25</t>
  </si>
  <si>
    <t>Andy Ramos</t>
  </si>
  <si>
    <t>28:31</t>
  </si>
  <si>
    <t>26:93</t>
  </si>
  <si>
    <t>25:78</t>
  </si>
  <si>
    <t>Zachary Patzel</t>
  </si>
  <si>
    <t>27.52</t>
  </si>
  <si>
    <t>29.54</t>
  </si>
  <si>
    <t>Jonathan Bui</t>
  </si>
  <si>
    <t>32.26</t>
  </si>
  <si>
    <t>Brandon Birch</t>
  </si>
  <si>
    <t>Megan Nickolite</t>
  </si>
  <si>
    <t>1:23.37</t>
  </si>
  <si>
    <t>1:15.68</t>
  </si>
  <si>
    <t>Abby Kleinschmit</t>
  </si>
  <si>
    <t>1:17.15</t>
  </si>
  <si>
    <t>1:19.87</t>
  </si>
  <si>
    <t>Alexis Parr</t>
  </si>
  <si>
    <t>1:16.21</t>
  </si>
  <si>
    <t>1:15.37</t>
  </si>
  <si>
    <t>1:07.28</t>
  </si>
  <si>
    <t>1:07.16</t>
  </si>
  <si>
    <t>1:07.50</t>
  </si>
  <si>
    <t>1:04.40</t>
  </si>
  <si>
    <t>1:14.99</t>
  </si>
  <si>
    <t>1:13.96</t>
  </si>
  <si>
    <t>Molly Bousquet</t>
  </si>
  <si>
    <t>1:18.36</t>
  </si>
  <si>
    <t>1:20.71</t>
  </si>
  <si>
    <t>Emma Suelter</t>
  </si>
  <si>
    <t>1:17.06</t>
  </si>
  <si>
    <t>1:21.84</t>
  </si>
  <si>
    <t>Abby Geiger</t>
  </si>
  <si>
    <t>York St. Joes</t>
  </si>
  <si>
    <t>1:12.05</t>
  </si>
  <si>
    <t>1:09.22</t>
  </si>
  <si>
    <t>Hannah Daehling</t>
  </si>
  <si>
    <t>1.09.58</t>
  </si>
  <si>
    <t>1:09.91</t>
  </si>
  <si>
    <t>1.08.53</t>
  </si>
  <si>
    <t>1:08.78</t>
  </si>
  <si>
    <t>1:06.55</t>
  </si>
  <si>
    <t>1:05.68</t>
  </si>
  <si>
    <t>1:07.37</t>
  </si>
  <si>
    <t>1:06.43</t>
  </si>
  <si>
    <t>Miranda Holcomb</t>
  </si>
  <si>
    <t>1.14.88</t>
  </si>
  <si>
    <t>1:14.25</t>
  </si>
  <si>
    <t>Ellen Stephens</t>
  </si>
  <si>
    <t>1:13.49</t>
  </si>
  <si>
    <t>1:14.73</t>
  </si>
  <si>
    <t>Grace Seeman</t>
  </si>
  <si>
    <t>1:18.35</t>
  </si>
  <si>
    <t>1:18.54</t>
  </si>
  <si>
    <t xml:space="preserve">Kyle Riley </t>
  </si>
  <si>
    <t>1:12.65</t>
  </si>
  <si>
    <t>1:15.50</t>
  </si>
  <si>
    <t xml:space="preserve">Isaac Rademacher </t>
  </si>
  <si>
    <t>1:06.33</t>
  </si>
  <si>
    <t>1:05.81</t>
  </si>
  <si>
    <t>Isaac Appleget</t>
  </si>
  <si>
    <t>1:04.41</t>
  </si>
  <si>
    <t>1:03.90</t>
  </si>
  <si>
    <t>1:03.95</t>
  </si>
  <si>
    <t>Eric Varicak</t>
  </si>
  <si>
    <t>1:07.71</t>
  </si>
  <si>
    <t>1:06.02</t>
  </si>
  <si>
    <t>St. Peter's</t>
  </si>
  <si>
    <t>1:07.29</t>
  </si>
  <si>
    <t>1:07.36</t>
  </si>
  <si>
    <t>Claton Peters</t>
  </si>
  <si>
    <t>1:11.87</t>
  </si>
  <si>
    <t>1:12.43</t>
  </si>
  <si>
    <t>Levi Brox</t>
  </si>
  <si>
    <t>1:13.65</t>
  </si>
  <si>
    <t>1:13.91</t>
  </si>
  <si>
    <t>Wylee Sedlak</t>
  </si>
  <si>
    <t>1:04.29</t>
  </si>
  <si>
    <t>1:01.45</t>
  </si>
  <si>
    <t>1:05.59</t>
  </si>
  <si>
    <t>1:02.31</t>
  </si>
  <si>
    <t>1:01.16</t>
  </si>
  <si>
    <t>59:20</t>
  </si>
  <si>
    <t>1:00.14</t>
  </si>
  <si>
    <t>58:62</t>
  </si>
  <si>
    <t>Crispin Corpuz</t>
  </si>
  <si>
    <t>1:04.17</t>
  </si>
  <si>
    <t>1:03.43</t>
  </si>
  <si>
    <t>Peter Cao</t>
  </si>
  <si>
    <t>1:06.65</t>
  </si>
  <si>
    <t>1:03.59</t>
  </si>
  <si>
    <t>1:06.91</t>
  </si>
  <si>
    <t>1:04.24</t>
  </si>
  <si>
    <t>1:04.39</t>
  </si>
  <si>
    <t>1:04.34</t>
  </si>
  <si>
    <t>Lauren Teubenhein</t>
  </si>
  <si>
    <t>6:19.81</t>
  </si>
  <si>
    <t>Lizzy Kramer</t>
  </si>
  <si>
    <t>6:20.83</t>
  </si>
  <si>
    <t>Jaycelyn Doernig</t>
  </si>
  <si>
    <t>6:25.65</t>
  </si>
  <si>
    <t>Laura Konz</t>
  </si>
  <si>
    <t>6:41.43</t>
  </si>
  <si>
    <t>Ashley Clemente</t>
  </si>
  <si>
    <t>6:44.76</t>
  </si>
  <si>
    <t>Natalie Uhing</t>
  </si>
  <si>
    <t>St Teresa/SH</t>
  </si>
  <si>
    <t>6:46.18</t>
  </si>
  <si>
    <t>Meigan Liska</t>
  </si>
  <si>
    <t>6:50.34</t>
  </si>
  <si>
    <t>Carly Abel</t>
  </si>
  <si>
    <t>6:51.29</t>
  </si>
  <si>
    <t>Carmen Wharry</t>
  </si>
  <si>
    <t>6:51.30</t>
  </si>
  <si>
    <t>Addie Herrera</t>
  </si>
  <si>
    <t>7:06.81</t>
  </si>
  <si>
    <t>Kaitlin Hellbusch</t>
  </si>
  <si>
    <t>7:10.37</t>
  </si>
  <si>
    <t>Nevaeh Baldwin</t>
  </si>
  <si>
    <t>7:26.37</t>
  </si>
  <si>
    <t xml:space="preserve">Grace Driewer </t>
  </si>
  <si>
    <t>8:18.01</t>
  </si>
  <si>
    <t>6:14.28</t>
  </si>
  <si>
    <t>Clare Lewandowski</t>
  </si>
  <si>
    <t>6:33.88</t>
  </si>
  <si>
    <t>Jessica Rau</t>
  </si>
  <si>
    <t>6:45.04</t>
  </si>
  <si>
    <t>Grace Laue</t>
  </si>
  <si>
    <t>7:25.00</t>
  </si>
  <si>
    <t>Beth Hardy</t>
  </si>
  <si>
    <t>7:26.12</t>
  </si>
  <si>
    <t>Kaylyn Christensen</t>
  </si>
  <si>
    <t>7:29.64</t>
  </si>
  <si>
    <t>Gennie O'Gara</t>
  </si>
  <si>
    <t>7:34.00</t>
  </si>
  <si>
    <t>7:39.61</t>
  </si>
  <si>
    <t>Sarah Albin</t>
  </si>
  <si>
    <t>7:40.84</t>
  </si>
  <si>
    <t>7:53.72</t>
  </si>
  <si>
    <t>7:54.41</t>
  </si>
  <si>
    <t>8:04.69</t>
  </si>
  <si>
    <t>Felicity Neeley</t>
  </si>
  <si>
    <t>8:24.24</t>
  </si>
  <si>
    <t>9:04.56</t>
  </si>
  <si>
    <t>Gravyson Meyer</t>
  </si>
  <si>
    <t>St Michael</t>
  </si>
  <si>
    <t>5:30.37</t>
  </si>
  <si>
    <t>Domani Occansey</t>
  </si>
  <si>
    <t>5:34.65</t>
  </si>
  <si>
    <t>5:49.53</t>
  </si>
  <si>
    <t xml:space="preserve">Andrew Colson </t>
  </si>
  <si>
    <t>St Peters</t>
  </si>
  <si>
    <t>6:08.51</t>
  </si>
  <si>
    <t>Ashton Ivanov</t>
  </si>
  <si>
    <t>6:15.10</t>
  </si>
  <si>
    <t>6:16.83</t>
  </si>
  <si>
    <t>Andrew Kotopka</t>
  </si>
  <si>
    <t>6:20.22</t>
  </si>
  <si>
    <t>6:39.43</t>
  </si>
  <si>
    <t>Joey Boes</t>
  </si>
  <si>
    <t>6:39.50</t>
  </si>
  <si>
    <t>Joe Vacek</t>
  </si>
  <si>
    <t>6:55.90</t>
  </si>
  <si>
    <t>Daniel Foreman</t>
  </si>
  <si>
    <t>7:11.69</t>
  </si>
  <si>
    <t>Mason Huynh</t>
  </si>
  <si>
    <t>7:25.50</t>
  </si>
  <si>
    <t>Trieu Dinh</t>
  </si>
  <si>
    <t>7:28.30</t>
  </si>
  <si>
    <t>5:16.00</t>
  </si>
  <si>
    <t>Peter Cuddy</t>
  </si>
  <si>
    <t>5:21.20</t>
  </si>
  <si>
    <t>5:35.28</t>
  </si>
  <si>
    <t>5:44.58</t>
  </si>
  <si>
    <t>Matt Bruns</t>
  </si>
  <si>
    <t>5:48.69</t>
  </si>
  <si>
    <t>Eli Brown</t>
  </si>
  <si>
    <t>5:55.75</t>
  </si>
  <si>
    <t>6:02.40</t>
  </si>
  <si>
    <t>6:09.53</t>
  </si>
  <si>
    <t>Crispin Corpus</t>
  </si>
  <si>
    <t>Garrett Engel</t>
  </si>
  <si>
    <t>6:17.90</t>
  </si>
  <si>
    <t>6:35.65</t>
  </si>
  <si>
    <t>Bryan Horta</t>
  </si>
  <si>
    <t>7:01.86</t>
  </si>
  <si>
    <t>Liam Kreikemeier</t>
  </si>
  <si>
    <t>7:06.75</t>
  </si>
  <si>
    <t>7:11.35</t>
  </si>
  <si>
    <t>7:50.00</t>
  </si>
  <si>
    <t>David Hanzel</t>
  </si>
  <si>
    <t xml:space="preserve">St. Mary's </t>
  </si>
  <si>
    <t>8:03.82</t>
  </si>
  <si>
    <t>1st Meet</t>
  </si>
  <si>
    <t>Rosie Lang</t>
  </si>
  <si>
    <t>3:47.49</t>
  </si>
  <si>
    <t>Jessalyn Behne</t>
  </si>
  <si>
    <t>3:43.88</t>
  </si>
  <si>
    <t>Sara Cisneros</t>
  </si>
  <si>
    <t>3:42.90</t>
  </si>
  <si>
    <t>Myah Bucholz</t>
  </si>
  <si>
    <t>3:34.16</t>
  </si>
  <si>
    <t>Kate Mulloy</t>
  </si>
  <si>
    <t>3:30.72</t>
  </si>
  <si>
    <t>3:29.25</t>
  </si>
  <si>
    <t>3:28.04</t>
  </si>
  <si>
    <t>3:24.70</t>
  </si>
  <si>
    <t>3:11.23</t>
  </si>
  <si>
    <t>3:11.20</t>
  </si>
  <si>
    <t>3:11.11</t>
  </si>
  <si>
    <t>3:09.44</t>
  </si>
  <si>
    <t>3:07.34</t>
  </si>
  <si>
    <t>Jacylan Doering</t>
  </si>
  <si>
    <t>3:05.97</t>
  </si>
  <si>
    <t>Lauren Taubenheim</t>
  </si>
  <si>
    <t>2:57.49</t>
  </si>
  <si>
    <t>7th girls 800 METER Heat 1 2015</t>
  </si>
  <si>
    <t>7th girls 800 METER Heat 2 2015</t>
  </si>
  <si>
    <t>8th girls 800 METER Heat 2</t>
  </si>
  <si>
    <t>8th girls 800 METER Heat 1 2015</t>
  </si>
  <si>
    <t>2:44.15</t>
  </si>
  <si>
    <t>2:48.40</t>
  </si>
  <si>
    <t>2:54.62</t>
  </si>
  <si>
    <t xml:space="preserve">Kloee Sander </t>
  </si>
  <si>
    <t>2:54.97</t>
  </si>
  <si>
    <t>2:55.96</t>
  </si>
  <si>
    <t xml:space="preserve">Morgan Dusenbery </t>
  </si>
  <si>
    <t>3:05.62</t>
  </si>
  <si>
    <t>Stacia Brugger</t>
  </si>
  <si>
    <t>3:05.88</t>
  </si>
  <si>
    <t>3:07.45</t>
  </si>
  <si>
    <t>3:09.22</t>
  </si>
  <si>
    <t>Hannah Bousquet</t>
  </si>
  <si>
    <t>3:11.04</t>
  </si>
  <si>
    <t>3:22.04</t>
  </si>
  <si>
    <t>Maddie Aerts</t>
  </si>
  <si>
    <t>3:24.18</t>
  </si>
  <si>
    <t>3:31.19</t>
  </si>
  <si>
    <r>
      <t xml:space="preserve">Nancy </t>
    </r>
    <r>
      <rPr>
        <sz val="11"/>
        <color indexed="8"/>
        <rFont val="Calibri"/>
        <family val="2"/>
      </rPr>
      <t>Huynh</t>
    </r>
  </si>
  <si>
    <t>3:36.90</t>
  </si>
  <si>
    <t>Anna Kruger</t>
  </si>
  <si>
    <t>3:37.21</t>
  </si>
  <si>
    <t>Kristie Nguyen</t>
  </si>
  <si>
    <t>3:37.39</t>
  </si>
  <si>
    <t>Kaianna Hraban</t>
  </si>
  <si>
    <t>3:54.28</t>
  </si>
  <si>
    <t>4:13.21</t>
  </si>
  <si>
    <t xml:space="preserve">7th boys 800 METER </t>
  </si>
  <si>
    <t>Grayson Meyer</t>
  </si>
  <si>
    <t>2:37.28</t>
  </si>
  <si>
    <t>James Malone</t>
  </si>
  <si>
    <t>2:47.00</t>
  </si>
  <si>
    <t>Mitch Champoux</t>
  </si>
  <si>
    <t>2:47.22</t>
  </si>
  <si>
    <t>2:51.22</t>
  </si>
  <si>
    <t>Dahrin Hernandez</t>
  </si>
  <si>
    <t>3:02.13</t>
  </si>
  <si>
    <t>3:08.00</t>
  </si>
  <si>
    <t>Ty Schneider</t>
  </si>
  <si>
    <t>St Joes York</t>
  </si>
  <si>
    <t>3:10.27</t>
  </si>
  <si>
    <t>3:18.41</t>
  </si>
  <si>
    <t>Cody  Nelson</t>
  </si>
  <si>
    <t>3:26.50</t>
  </si>
  <si>
    <t>Raul Gamez</t>
  </si>
  <si>
    <t>3:32.06</t>
  </si>
  <si>
    <t>Eion  O'Grady</t>
  </si>
  <si>
    <t>3:57.37</t>
  </si>
  <si>
    <t>Connor O'Grady</t>
  </si>
  <si>
    <t>4:05.48</t>
  </si>
  <si>
    <t>8th boys 800 METER Heat 4</t>
  </si>
  <si>
    <t>2:29.50</t>
  </si>
  <si>
    <t>2:30.40</t>
  </si>
  <si>
    <t>2:40.09</t>
  </si>
  <si>
    <t>2:40.15</t>
  </si>
  <si>
    <t>2:40.35</t>
  </si>
  <si>
    <t>2:45.13</t>
  </si>
  <si>
    <t>Gunner Steiner</t>
  </si>
  <si>
    <t>2:45.64</t>
  </si>
  <si>
    <t>2:46.00</t>
  </si>
  <si>
    <t>8th boys 800 METER Heat 3</t>
  </si>
  <si>
    <t>2:48.62</t>
  </si>
  <si>
    <t>2:50.32</t>
  </si>
  <si>
    <t>2:56.36</t>
  </si>
  <si>
    <t>Shawn Morrison</t>
  </si>
  <si>
    <t>2:56.84</t>
  </si>
  <si>
    <t>Xavior  Preister</t>
  </si>
  <si>
    <t>3:01.16</t>
  </si>
  <si>
    <t>8th boys 800 METER heat 2</t>
  </si>
  <si>
    <t>Finals</t>
  </si>
  <si>
    <t>3:02.93</t>
  </si>
  <si>
    <t>Will  Hanneman</t>
  </si>
  <si>
    <t>3:05.27</t>
  </si>
  <si>
    <t>3:05.34</t>
  </si>
  <si>
    <t>Jereth  Jones</t>
  </si>
  <si>
    <t>3:08.15</t>
  </si>
  <si>
    <t>3:09.15</t>
  </si>
  <si>
    <t>Raphael  Pepino</t>
  </si>
  <si>
    <t>3:10.28</t>
  </si>
  <si>
    <t>3:10.51</t>
  </si>
  <si>
    <t>3:11.13</t>
  </si>
  <si>
    <t>8th boys 800 METER heat 1</t>
  </si>
  <si>
    <t>Zach  Cordry</t>
  </si>
  <si>
    <t>3:14.19</t>
  </si>
  <si>
    <t>Huy Chau</t>
  </si>
  <si>
    <t>3:56.35</t>
  </si>
  <si>
    <t>Devin  O'Grady</t>
  </si>
  <si>
    <t>4:00.05</t>
  </si>
  <si>
    <t xml:space="preserve">James  Kruml </t>
  </si>
  <si>
    <t>4:02.34</t>
  </si>
  <si>
    <t>St. Joseph Team #1</t>
  </si>
  <si>
    <t>5:08.44</t>
  </si>
  <si>
    <t>5:27.66</t>
  </si>
  <si>
    <t>6:19.18</t>
  </si>
  <si>
    <t>Heat 1</t>
  </si>
  <si>
    <t>Heat 2</t>
  </si>
  <si>
    <t>5:37.78</t>
  </si>
  <si>
    <t>5:20.12</t>
  </si>
  <si>
    <t>5:06.37</t>
  </si>
  <si>
    <t>5:53.47</t>
  </si>
  <si>
    <t>St. Pats</t>
  </si>
  <si>
    <t>5:50.87</t>
  </si>
  <si>
    <t>frist meet</t>
  </si>
  <si>
    <t>4:56.70</t>
  </si>
  <si>
    <t>5:21.90</t>
  </si>
  <si>
    <t>4:31.22</t>
  </si>
  <si>
    <t>4:45,16</t>
  </si>
  <si>
    <t>6:35.85</t>
  </si>
  <si>
    <t>1:04.22</t>
  </si>
  <si>
    <t>1:02.63</t>
  </si>
  <si>
    <t>St. Peters  A</t>
  </si>
  <si>
    <t>1:02.42</t>
  </si>
  <si>
    <t>St. Peters B</t>
  </si>
  <si>
    <t>1:07.57</t>
  </si>
  <si>
    <t>1:03.80</t>
  </si>
  <si>
    <t>Blessed Sacrament #1</t>
  </si>
  <si>
    <t>1:04.81</t>
  </si>
  <si>
    <t>Blessed Sacrament #2</t>
  </si>
  <si>
    <t>1:05.16</t>
  </si>
  <si>
    <t>8th girls 400 METER RELAY Heat 1</t>
  </si>
  <si>
    <t>8th girls 400 METER RELAY Heat 2</t>
  </si>
  <si>
    <t>St. Peters  C</t>
  </si>
  <si>
    <t>1:04.18</t>
  </si>
  <si>
    <t>Cathedral Green</t>
  </si>
  <si>
    <t>1:06.07</t>
  </si>
  <si>
    <t>1:02.72</t>
  </si>
  <si>
    <t>1:02.32</t>
  </si>
  <si>
    <t>St. Joseph Team #3</t>
  </si>
  <si>
    <t>1:02.81</t>
  </si>
  <si>
    <t>NAM #2</t>
  </si>
  <si>
    <t>58:70</t>
  </si>
  <si>
    <t>:58.51</t>
  </si>
  <si>
    <t>Cathedral Gold</t>
  </si>
  <si>
    <t>:59.31</t>
  </si>
  <si>
    <t>St. Joseph Team #2</t>
  </si>
  <si>
    <t>1:01.81</t>
  </si>
  <si>
    <t>St. Peters  B</t>
  </si>
  <si>
    <t>1:03.93</t>
  </si>
  <si>
    <t>:59.60</t>
  </si>
  <si>
    <t>1:01.75</t>
  </si>
  <si>
    <t>58:95</t>
  </si>
  <si>
    <t>:56.52</t>
  </si>
  <si>
    <t>59:81</t>
  </si>
  <si>
    <t>St Michaels</t>
  </si>
  <si>
    <t>59:46</t>
  </si>
  <si>
    <t>1:01.90</t>
  </si>
  <si>
    <t>1:06.75</t>
  </si>
  <si>
    <t>St Teresa Sacred Heart</t>
  </si>
  <si>
    <t>56:11</t>
  </si>
  <si>
    <t>50:43</t>
  </si>
  <si>
    <t>1:00.75</t>
  </si>
  <si>
    <t>58:65</t>
  </si>
  <si>
    <t>St Patrick</t>
  </si>
  <si>
    <t>May 2nd results  Totals</t>
  </si>
  <si>
    <t xml:space="preserve">  </t>
  </si>
  <si>
    <t>Fields Events 2015</t>
  </si>
  <si>
    <t>Field Events</t>
  </si>
  <si>
    <t>3200 Totals</t>
  </si>
  <si>
    <t>14.55</t>
  </si>
  <si>
    <t>13.47</t>
  </si>
  <si>
    <t>13.31</t>
  </si>
  <si>
    <t>13.53</t>
  </si>
  <si>
    <t>13.91</t>
  </si>
  <si>
    <t>13.85</t>
  </si>
  <si>
    <t>14.43</t>
  </si>
  <si>
    <t>15.09</t>
  </si>
  <si>
    <t>13.81</t>
  </si>
  <si>
    <t>13.36</t>
  </si>
  <si>
    <t>12.60</t>
  </si>
  <si>
    <t>12.35</t>
  </si>
  <si>
    <t>13.43</t>
  </si>
  <si>
    <t>13.67</t>
  </si>
  <si>
    <t>14.74</t>
  </si>
  <si>
    <t>12.00</t>
  </si>
  <si>
    <t>12.90</t>
  </si>
  <si>
    <t>1:11.62</t>
  </si>
  <si>
    <t>1:20.29</t>
  </si>
  <si>
    <t>1:11.88</t>
  </si>
  <si>
    <t>1:06.35</t>
  </si>
  <si>
    <t>1:04.57</t>
  </si>
  <si>
    <t>1:16.73</t>
  </si>
  <si>
    <t>1:20.84</t>
  </si>
  <si>
    <t>1:04.70</t>
  </si>
  <si>
    <t>1:03.45</t>
  </si>
  <si>
    <t>1:00.18</t>
  </si>
  <si>
    <t>1:04.76</t>
  </si>
  <si>
    <t>1:06.85</t>
  </si>
  <si>
    <t>1:11.34</t>
  </si>
  <si>
    <t>1:08.69</t>
  </si>
  <si>
    <t>1:09.20</t>
  </si>
  <si>
    <t>1:07.97</t>
  </si>
  <si>
    <t>1:06.68</t>
  </si>
  <si>
    <t>1:05.63</t>
  </si>
  <si>
    <t>1:13.72</t>
  </si>
  <si>
    <t>1:12.90</t>
  </si>
  <si>
    <t>1:15.29</t>
  </si>
  <si>
    <t>59.84</t>
  </si>
  <si>
    <t>58.89</t>
  </si>
  <si>
    <t>58.51</t>
  </si>
  <si>
    <t>1:02.90</t>
  </si>
  <si>
    <t>1:02.93</t>
  </si>
  <si>
    <t>1:04.44</t>
  </si>
  <si>
    <t>1:03.13</t>
  </si>
  <si>
    <t>6:14.03</t>
  </si>
  <si>
    <t>6:17.83</t>
  </si>
  <si>
    <t>6:30.37</t>
  </si>
  <si>
    <t>6:51.39</t>
  </si>
  <si>
    <t>6:46.78</t>
  </si>
  <si>
    <t>6:55.38</t>
  </si>
  <si>
    <t>6:36.75</t>
  </si>
  <si>
    <t>6:43.90</t>
  </si>
  <si>
    <t>6:43.39</t>
  </si>
  <si>
    <t>6:42.52</t>
  </si>
  <si>
    <t>6:41.56</t>
  </si>
  <si>
    <t>6:39.83</t>
  </si>
  <si>
    <t>6:48.56</t>
  </si>
  <si>
    <t>5:30.40</t>
  </si>
  <si>
    <t>5:21.00</t>
  </si>
  <si>
    <t>5:43.28</t>
  </si>
  <si>
    <t>6:06.35</t>
  </si>
  <si>
    <t>5:54.40</t>
  </si>
  <si>
    <t>6:20.14</t>
  </si>
  <si>
    <t>6:09.50</t>
  </si>
  <si>
    <t>6:29.14</t>
  </si>
  <si>
    <t>6:40.56</t>
  </si>
  <si>
    <t>6:49.00</t>
  </si>
  <si>
    <t>6:39.47</t>
  </si>
  <si>
    <t>6:54.85</t>
  </si>
  <si>
    <t>Jack Gorton</t>
  </si>
  <si>
    <t>6:06.40</t>
  </si>
  <si>
    <t>6:31.66</t>
  </si>
  <si>
    <t>6:46.86</t>
  </si>
  <si>
    <t>7:13.67</t>
  </si>
  <si>
    <t>7:15.18</t>
  </si>
  <si>
    <t>7:39.19</t>
  </si>
  <si>
    <t>7:25.85</t>
  </si>
  <si>
    <t>7:17.10</t>
  </si>
  <si>
    <t>8:58.70</t>
  </si>
  <si>
    <t>8:52.65</t>
  </si>
  <si>
    <t>5:13.55</t>
  </si>
  <si>
    <t>5:22.05</t>
  </si>
  <si>
    <t>5:35.50</t>
  </si>
  <si>
    <t>5:27.09</t>
  </si>
  <si>
    <t>5:50.10</t>
  </si>
  <si>
    <t>5:47.39</t>
  </si>
  <si>
    <t>6:00.05</t>
  </si>
  <si>
    <t>6:06.21</t>
  </si>
  <si>
    <t>6:00.81</t>
  </si>
  <si>
    <t>6:14.21</t>
  </si>
  <si>
    <t>6:10.98</t>
  </si>
  <si>
    <t>6:07.48</t>
  </si>
  <si>
    <t>6:11.81</t>
  </si>
  <si>
    <t>7:05.90</t>
  </si>
  <si>
    <t>6:03.85</t>
  </si>
  <si>
    <t>7:31.21</t>
  </si>
  <si>
    <t>30,95</t>
  </si>
  <si>
    <t>28.40</t>
  </si>
  <si>
    <t>7:13.95</t>
  </si>
  <si>
    <t>3:53.00</t>
  </si>
  <si>
    <t>3:50.06</t>
  </si>
  <si>
    <t>3:26.87</t>
  </si>
  <si>
    <t>3:46.59</t>
  </si>
  <si>
    <t>3:15.85</t>
  </si>
  <si>
    <t>3:20.83</t>
  </si>
  <si>
    <t>3:04.52</t>
  </si>
  <si>
    <t>3:09.04</t>
  </si>
  <si>
    <t>3:04.71</t>
  </si>
  <si>
    <t>3:03.90</t>
  </si>
  <si>
    <t>2:56.72</t>
  </si>
  <si>
    <t>2:59.61</t>
  </si>
  <si>
    <t>2:52.52</t>
  </si>
  <si>
    <t>2:32.44</t>
  </si>
  <si>
    <t>2:36.37</t>
  </si>
  <si>
    <t>2:38.66</t>
  </si>
  <si>
    <t>2:45.81</t>
  </si>
  <si>
    <t>2:52.75</t>
  </si>
  <si>
    <t>3:04.44</t>
  </si>
  <si>
    <t>3:00.28</t>
  </si>
  <si>
    <t>3:04.53</t>
  </si>
  <si>
    <t>3:03.57</t>
  </si>
  <si>
    <t>3:42.91</t>
  </si>
  <si>
    <t>4:01.58</t>
  </si>
  <si>
    <t>3:11.12</t>
  </si>
  <si>
    <t>3:10.33</t>
  </si>
  <si>
    <t>3:07.81</t>
  </si>
  <si>
    <t>3:18.25</t>
  </si>
  <si>
    <t>3:12.31</t>
  </si>
  <si>
    <t>3:11.80</t>
  </si>
  <si>
    <t>3:09.12</t>
  </si>
  <si>
    <t>2:37.29</t>
  </si>
  <si>
    <t>2:49.27</t>
  </si>
  <si>
    <t>2:40.81</t>
  </si>
  <si>
    <t>2:46.76</t>
  </si>
  <si>
    <t>2:49.55</t>
  </si>
  <si>
    <t>2:50.90</t>
  </si>
  <si>
    <t>3:07.18</t>
  </si>
  <si>
    <t>2:55.52</t>
  </si>
  <si>
    <t>3:10.24</t>
  </si>
  <si>
    <t>3:32.26</t>
  </si>
  <si>
    <t>3:30.34</t>
  </si>
  <si>
    <t>2:54.59</t>
  </si>
  <si>
    <t>2:59.60</t>
  </si>
  <si>
    <t>2:47.31</t>
  </si>
  <si>
    <t>3:00.66</t>
  </si>
  <si>
    <t>2:48.70</t>
  </si>
  <si>
    <t>3:00.94</t>
  </si>
  <si>
    <t>2:36.03</t>
  </si>
  <si>
    <t>2:49.79</t>
  </si>
  <si>
    <t>2:52.57</t>
  </si>
  <si>
    <t>2:46.37</t>
  </si>
  <si>
    <t>2:51.56</t>
  </si>
  <si>
    <t>2:57.00</t>
  </si>
  <si>
    <t>2:24.12</t>
  </si>
  <si>
    <t>2:21.26</t>
  </si>
  <si>
    <t>2:36.06</t>
  </si>
  <si>
    <t>2:37.22</t>
  </si>
  <si>
    <t>2:37.62</t>
  </si>
  <si>
    <t>2:31.81</t>
  </si>
  <si>
    <t>2:46.59</t>
  </si>
  <si>
    <t>1:01.78</t>
  </si>
  <si>
    <t>59.16</t>
  </si>
  <si>
    <t>1:04.50</t>
  </si>
  <si>
    <t>1:00.51</t>
  </si>
  <si>
    <t>57.21</t>
  </si>
  <si>
    <t>.54.35</t>
  </si>
  <si>
    <t>56.27</t>
  </si>
  <si>
    <t>57.45</t>
  </si>
  <si>
    <t>57.68</t>
  </si>
  <si>
    <t>1:00.61</t>
  </si>
  <si>
    <t>1:04.67</t>
  </si>
  <si>
    <t>1:02.50</t>
  </si>
  <si>
    <t>1:01.19</t>
  </si>
  <si>
    <t>1:00.17</t>
  </si>
  <si>
    <t>56.18</t>
  </si>
  <si>
    <t>56.29</t>
  </si>
  <si>
    <t>58.49</t>
  </si>
  <si>
    <t>1:01.07</t>
  </si>
  <si>
    <t>1:03.52</t>
  </si>
  <si>
    <t>1:00.09</t>
  </si>
  <si>
    <t>53.87</t>
  </si>
  <si>
    <t>50.43</t>
  </si>
  <si>
    <t>1:02.44</t>
  </si>
  <si>
    <t>57.29</t>
  </si>
  <si>
    <t>Drop</t>
  </si>
  <si>
    <t>5:14.06</t>
  </si>
  <si>
    <t>5:21.97</t>
  </si>
  <si>
    <t>6:12.84</t>
  </si>
  <si>
    <t>4:31.68</t>
  </si>
  <si>
    <t>5:17.26</t>
  </si>
  <si>
    <t>4:39.46</t>
  </si>
  <si>
    <t>5:09.55</t>
  </si>
  <si>
    <t>5:40.09</t>
  </si>
  <si>
    <t>6:03.04</t>
  </si>
  <si>
    <t>5:39.10</t>
  </si>
  <si>
    <t>5:38.46</t>
  </si>
  <si>
    <t>5:03.77</t>
  </si>
  <si>
    <t>5:12.54</t>
  </si>
  <si>
    <t>5:39.41</t>
  </si>
  <si>
    <t>5:39.11</t>
  </si>
  <si>
    <t>4:35.51</t>
  </si>
  <si>
    <t>4:41.86</t>
  </si>
  <si>
    <t>4:22.96</t>
  </si>
  <si>
    <t>4:20.53</t>
  </si>
  <si>
    <t>4:34.86</t>
  </si>
  <si>
    <t>4:59.81</t>
  </si>
  <si>
    <t>5:00.22</t>
  </si>
  <si>
    <t>York St. Pat</t>
  </si>
  <si>
    <t>St Teresa/Sacred Heart 4</t>
  </si>
  <si>
    <t>St Teresa/Sacred Heart 5</t>
  </si>
  <si>
    <t>St Teresa/Sacred Heart 6</t>
  </si>
  <si>
    <t>5:17.22</t>
  </si>
  <si>
    <t>5:26.82</t>
  </si>
  <si>
    <t>5:11.65</t>
  </si>
  <si>
    <t>7:13.08</t>
  </si>
  <si>
    <t>1st</t>
  </si>
  <si>
    <t>2nd</t>
  </si>
  <si>
    <t>3rd</t>
  </si>
  <si>
    <t>4th</t>
  </si>
  <si>
    <t>5th</t>
  </si>
  <si>
    <t>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</si>
</sst>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SU Pittipat"/>
    </font>
    <font>
      <sz val="18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name val="SU Pittipat"/>
    </font>
    <font>
      <sz val="14"/>
      <color indexed="8"/>
      <name val="Arial"/>
      <family val="2"/>
    </font>
    <font>
      <sz val="14"/>
      <color rgb="FF000000"/>
      <name val="Calibri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</cellStyleXfs>
  <cellXfs count="258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14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/>
    <xf numFmtId="0" fontId="9" fillId="0" borderId="0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49" fontId="0" fillId="0" borderId="0" xfId="0" applyNumberFormat="1" applyAlignment="1">
      <alignment horizontal="left"/>
    </xf>
    <xf numFmtId="0" fontId="9" fillId="0" borderId="1" xfId="0" quotePrefix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49" fontId="7" fillId="0" borderId="1" xfId="1" applyNumberFormat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1" applyFont="1" applyBorder="1" applyAlignment="1"/>
    <xf numFmtId="0" fontId="11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Alignment="1">
      <alignment horizontal="left"/>
    </xf>
    <xf numFmtId="49" fontId="11" fillId="0" borderId="1" xfId="1" applyNumberFormat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5" fillId="0" borderId="0" xfId="1" applyAlignment="1">
      <alignment horizontal="center"/>
    </xf>
    <xf numFmtId="0" fontId="11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13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49" fontId="9" fillId="0" borderId="0" xfId="1" applyNumberFormat="1" applyFont="1" applyBorder="1" applyAlignment="1">
      <alignment horizontal="left"/>
    </xf>
    <xf numFmtId="49" fontId="11" fillId="0" borderId="1" xfId="1" applyNumberFormat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5" fillId="0" borderId="0" xfId="1" quotePrefix="1" applyFont="1" applyBorder="1" applyAlignment="1">
      <alignment horizontal="left"/>
    </xf>
    <xf numFmtId="49" fontId="11" fillId="0" borderId="1" xfId="1" applyNumberFormat="1" applyFont="1" applyBorder="1" applyAlignment="1">
      <alignment horizontal="center"/>
    </xf>
    <xf numFmtId="49" fontId="11" fillId="0" borderId="0" xfId="3" applyNumberFormat="1" applyFont="1" applyBorder="1" applyAlignment="1">
      <alignment horizontal="center"/>
    </xf>
    <xf numFmtId="0" fontId="4" fillId="0" borderId="0" xfId="3"/>
    <xf numFmtId="0" fontId="4" fillId="0" borderId="0" xfId="3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0" fontId="5" fillId="0" borderId="0" xfId="3" applyFont="1" applyBorder="1" applyAlignment="1"/>
    <xf numFmtId="0" fontId="4" fillId="0" borderId="0" xfId="3" applyBorder="1" applyAlignment="1">
      <alignment horizontal="left"/>
    </xf>
    <xf numFmtId="0" fontId="5" fillId="0" borderId="0" xfId="3" applyFont="1" applyBorder="1" applyAlignment="1">
      <alignment horizontal="left"/>
    </xf>
    <xf numFmtId="0" fontId="6" fillId="0" borderId="0" xfId="3" applyFont="1" applyBorder="1" applyAlignment="1"/>
    <xf numFmtId="0" fontId="10" fillId="0" borderId="0" xfId="3" applyFont="1" applyAlignment="1"/>
    <xf numFmtId="0" fontId="4" fillId="0" borderId="0" xfId="3" applyAlignment="1"/>
    <xf numFmtId="0" fontId="4" fillId="0" borderId="0" xfId="3" applyBorder="1" applyAlignment="1"/>
    <xf numFmtId="49" fontId="11" fillId="0" borderId="0" xfId="3" applyNumberFormat="1" applyFont="1" applyBorder="1" applyAlignment="1"/>
    <xf numFmtId="0" fontId="4" fillId="0" borderId="0" xfId="3" applyFill="1" applyBorder="1" applyAlignment="1">
      <alignment horizontal="center"/>
    </xf>
    <xf numFmtId="49" fontId="11" fillId="0" borderId="0" xfId="3" applyNumberFormat="1" applyFont="1" applyBorder="1" applyAlignment="1">
      <alignment horizontal="left"/>
    </xf>
    <xf numFmtId="0" fontId="4" fillId="0" borderId="0" xfId="3"/>
    <xf numFmtId="0" fontId="4" fillId="0" borderId="0" xfId="3" applyBorder="1" applyAlignment="1">
      <alignment horizontal="center"/>
    </xf>
    <xf numFmtId="49" fontId="5" fillId="0" borderId="0" xfId="3" applyNumberFormat="1" applyFont="1" applyBorder="1" applyAlignment="1">
      <alignment horizontal="center"/>
    </xf>
    <xf numFmtId="0" fontId="4" fillId="0" borderId="0" xfId="3" applyAlignment="1">
      <alignment horizontal="center"/>
    </xf>
    <xf numFmtId="0" fontId="11" fillId="0" borderId="0" xfId="3" applyFont="1" applyBorder="1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0" borderId="0" xfId="3" applyFont="1" applyAlignment="1">
      <alignment horizontal="left"/>
    </xf>
    <xf numFmtId="0" fontId="5" fillId="0" borderId="0" xfId="3" applyFont="1" applyBorder="1" applyAlignment="1">
      <alignment horizontal="left"/>
    </xf>
    <xf numFmtId="0" fontId="4" fillId="0" borderId="1" xfId="3" applyBorder="1" applyAlignment="1">
      <alignment horizontal="center"/>
    </xf>
    <xf numFmtId="0" fontId="4" fillId="0" borderId="0" xfId="3"/>
    <xf numFmtId="0" fontId="4" fillId="0" borderId="0" xfId="3" applyBorder="1" applyAlignment="1">
      <alignment horizontal="center"/>
    </xf>
    <xf numFmtId="0" fontId="5" fillId="0" borderId="0" xfId="3" applyFont="1" applyBorder="1" applyAlignment="1">
      <alignment horizontal="center"/>
    </xf>
    <xf numFmtId="49" fontId="5" fillId="0" borderId="0" xfId="3" applyNumberFormat="1" applyFont="1" applyBorder="1" applyAlignment="1">
      <alignment horizontal="center"/>
    </xf>
    <xf numFmtId="0" fontId="4" fillId="0" borderId="0" xfId="3" applyAlignment="1">
      <alignment horizontal="center"/>
    </xf>
    <xf numFmtId="0" fontId="15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16" fillId="0" borderId="0" xfId="3" applyFont="1" applyBorder="1" applyAlignment="1">
      <alignment horizontal="center"/>
    </xf>
    <xf numFmtId="0" fontId="5" fillId="0" borderId="0" xfId="3" applyFont="1" applyAlignment="1">
      <alignment horizontal="left"/>
    </xf>
    <xf numFmtId="0" fontId="5" fillId="0" borderId="0" xfId="3" applyFont="1" applyBorder="1" applyAlignment="1">
      <alignment horizontal="left"/>
    </xf>
    <xf numFmtId="0" fontId="4" fillId="0" borderId="1" xfId="3" applyBorder="1" applyAlignment="1">
      <alignment horizontal="center"/>
    </xf>
    <xf numFmtId="49" fontId="4" fillId="0" borderId="0" xfId="3" applyNumberFormat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11" fillId="0" borderId="1" xfId="3" applyFont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1" xfId="3" applyFont="1" applyBorder="1" applyAlignment="1"/>
    <xf numFmtId="0" fontId="5" fillId="0" borderId="0" xfId="0" applyFont="1"/>
    <xf numFmtId="0" fontId="10" fillId="0" borderId="0" xfId="0" applyFont="1" applyAlignment="1">
      <alignment horizontal="center"/>
    </xf>
    <xf numFmtId="0" fontId="3" fillId="0" borderId="0" xfId="3" applyFont="1"/>
    <xf numFmtId="0" fontId="3" fillId="0" borderId="0" xfId="3" applyFont="1" applyBorder="1" applyAlignment="1">
      <alignment horizontal="center"/>
    </xf>
    <xf numFmtId="20" fontId="9" fillId="0" borderId="1" xfId="0" quotePrefix="1" applyNumberFormat="1" applyFont="1" applyBorder="1" applyAlignment="1">
      <alignment horizontal="left"/>
    </xf>
    <xf numFmtId="0" fontId="7" fillId="0" borderId="1" xfId="0" quotePrefix="1" applyFont="1" applyFill="1" applyBorder="1" applyAlignment="1">
      <alignment horizontal="left"/>
    </xf>
    <xf numFmtId="0" fontId="0" fillId="0" borderId="0" xfId="0" quotePrefix="1" applyFont="1" applyAlignment="1">
      <alignment horizontal="center"/>
    </xf>
    <xf numFmtId="0" fontId="9" fillId="0" borderId="1" xfId="0" quotePrefix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4" fillId="0" borderId="1" xfId="3" quotePrefix="1" applyBorder="1" applyAlignment="1">
      <alignment horizontal="center"/>
    </xf>
    <xf numFmtId="0" fontId="9" fillId="0" borderId="1" xfId="3" quotePrefix="1" applyFont="1" applyBorder="1" applyAlignment="1">
      <alignment horizontal="center"/>
    </xf>
    <xf numFmtId="0" fontId="11" fillId="0" borderId="1" xfId="3" quotePrefix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quotePrefix="1" applyFont="1" applyBorder="1" applyAlignment="1">
      <alignment horizontal="center"/>
    </xf>
    <xf numFmtId="0" fontId="17" fillId="0" borderId="0" xfId="0" applyFont="1" applyAlignment="1">
      <alignment horizontal="center"/>
    </xf>
    <xf numFmtId="20" fontId="17" fillId="0" borderId="0" xfId="0" quotePrefix="1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2" fillId="0" borderId="0" xfId="1" applyFont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5" fillId="0" borderId="0" xfId="1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1" applyNumberFormat="1" applyFont="1" applyAlignment="1">
      <alignment horizontal="center"/>
    </xf>
    <xf numFmtId="0" fontId="19" fillId="0" borderId="0" xfId="0" applyFont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0" fillId="0" borderId="0" xfId="0" quotePrefix="1" applyFont="1" applyAlignment="1">
      <alignment horizontal="center"/>
    </xf>
    <xf numFmtId="0" fontId="20" fillId="0" borderId="0" xfId="1" applyFont="1" applyBorder="1" applyAlignment="1">
      <alignment horizontal="center"/>
    </xf>
    <xf numFmtId="49" fontId="16" fillId="0" borderId="0" xfId="1" applyNumberFormat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2" fillId="0" borderId="0" xfId="0" applyFont="1" applyAlignment="1">
      <alignment horizontal="center"/>
    </xf>
    <xf numFmtId="47" fontId="16" fillId="0" borderId="0" xfId="1" quotePrefix="1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3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0" xfId="1" applyNumberFormat="1" applyFont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10" fillId="0" borderId="2" xfId="3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0" fillId="0" borderId="1" xfId="3" applyFont="1" applyFill="1" applyBorder="1" applyAlignment="1">
      <alignment horizontal="center"/>
    </xf>
    <xf numFmtId="0" fontId="5" fillId="0" borderId="0" xfId="1" applyFont="1" applyBorder="1" applyAlignment="1"/>
    <xf numFmtId="0" fontId="5" fillId="0" borderId="0" xfId="1" applyFont="1" applyFill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47" fontId="0" fillId="0" borderId="1" xfId="0" applyNumberForma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25" fillId="0" borderId="0" xfId="1" applyFont="1" applyAlignment="1">
      <alignment vertical="center"/>
    </xf>
    <xf numFmtId="0" fontId="18" fillId="0" borderId="0" xfId="1" applyFont="1"/>
    <xf numFmtId="0" fontId="18" fillId="0" borderId="0" xfId="1" applyFont="1" applyBorder="1" applyAlignment="1">
      <alignment horizontal="left"/>
    </xf>
    <xf numFmtId="0" fontId="2" fillId="0" borderId="0" xfId="3" applyFont="1" applyBorder="1" applyAlignment="1">
      <alignment horizontal="center"/>
    </xf>
    <xf numFmtId="0" fontId="5" fillId="0" borderId="0" xfId="1" applyFont="1"/>
    <xf numFmtId="0" fontId="14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25" fillId="0" borderId="0" xfId="1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47" fontId="10" fillId="0" borderId="0" xfId="0" quotePrefix="1" applyNumberFormat="1" applyFont="1" applyBorder="1" applyAlignment="1">
      <alignment horizontal="center"/>
    </xf>
    <xf numFmtId="0" fontId="5" fillId="0" borderId="0" xfId="1" quotePrefix="1" applyFont="1" applyBorder="1" applyAlignment="1">
      <alignment horizontal="center"/>
    </xf>
    <xf numFmtId="47" fontId="5" fillId="0" borderId="0" xfId="1" quotePrefix="1" applyNumberFormat="1" applyFont="1" applyBorder="1" applyAlignment="1">
      <alignment horizontal="center"/>
    </xf>
    <xf numFmtId="49" fontId="5" fillId="0" borderId="0" xfId="1" quotePrefix="1" applyNumberFormat="1" applyFont="1" applyAlignment="1">
      <alignment horizontal="center"/>
    </xf>
    <xf numFmtId="0" fontId="16" fillId="0" borderId="0" xfId="0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47" fontId="10" fillId="0" borderId="0" xfId="0" applyNumberFormat="1" applyFont="1" applyBorder="1" applyAlignment="1">
      <alignment horizontal="center"/>
    </xf>
    <xf numFmtId="0" fontId="5" fillId="0" borderId="0" xfId="1"/>
    <xf numFmtId="0" fontId="5" fillId="0" borderId="0" xfId="1" quotePrefix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4" fillId="0" borderId="1" xfId="3" applyBorder="1"/>
    <xf numFmtId="0" fontId="2" fillId="0" borderId="0" xfId="3" applyFont="1"/>
    <xf numFmtId="49" fontId="5" fillId="0" borderId="1" xfId="0" applyNumberFormat="1" applyFont="1" applyBorder="1" applyAlignment="1">
      <alignment horizontal="center"/>
    </xf>
    <xf numFmtId="47" fontId="5" fillId="0" borderId="1" xfId="1" applyNumberFormat="1" applyFont="1" applyBorder="1" applyAlignment="1">
      <alignment horizontal="center"/>
    </xf>
    <xf numFmtId="0" fontId="24" fillId="0" borderId="0" xfId="3" applyFont="1" applyAlignment="1">
      <alignment horizontal="center" wrapText="1"/>
    </xf>
    <xf numFmtId="0" fontId="5" fillId="0" borderId="0" xfId="1" applyBorder="1" applyAlignment="1">
      <alignment horizontal="center"/>
    </xf>
    <xf numFmtId="49" fontId="5" fillId="0" borderId="1" xfId="1" quotePrefix="1" applyNumberFormat="1" applyFont="1" applyBorder="1" applyAlignment="1">
      <alignment horizontal="center"/>
    </xf>
    <xf numFmtId="0" fontId="5" fillId="0" borderId="0" xfId="1" applyFont="1" applyAlignment="1"/>
    <xf numFmtId="0" fontId="5" fillId="0" borderId="0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49" fontId="5" fillId="0" borderId="1" xfId="1" applyNumberFormat="1" applyFont="1" applyBorder="1" applyAlignment="1">
      <alignment horizontal="left" vertical="center"/>
    </xf>
    <xf numFmtId="49" fontId="5" fillId="0" borderId="2" xfId="0" quotePrefix="1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6" fillId="0" borderId="0" xfId="3" applyFont="1" applyBorder="1" applyAlignment="1">
      <alignment horizontal="center"/>
    </xf>
    <xf numFmtId="47" fontId="9" fillId="0" borderId="1" xfId="0" quotePrefix="1" applyNumberFormat="1" applyFont="1" applyBorder="1" applyAlignment="1">
      <alignment horizontal="left"/>
    </xf>
    <xf numFmtId="0" fontId="1" fillId="0" borderId="1" xfId="3" quotePrefix="1" applyFont="1" applyBorder="1" applyAlignment="1">
      <alignment horizontal="center"/>
    </xf>
    <xf numFmtId="47" fontId="5" fillId="0" borderId="2" xfId="3" quotePrefix="1" applyNumberFormat="1" applyFont="1" applyBorder="1" applyAlignment="1">
      <alignment horizontal="center"/>
    </xf>
    <xf numFmtId="0" fontId="5" fillId="0" borderId="1" xfId="3" quotePrefix="1" applyFont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47" fontId="4" fillId="0" borderId="1" xfId="3" applyNumberFormat="1" applyBorder="1" applyAlignment="1">
      <alignment horizontal="center"/>
    </xf>
    <xf numFmtId="0" fontId="5" fillId="0" borderId="0" xfId="0" quotePrefix="1" applyFont="1" applyAlignment="1">
      <alignment horizontal="center"/>
    </xf>
    <xf numFmtId="46" fontId="9" fillId="0" borderId="1" xfId="0" quotePrefix="1" applyNumberFormat="1" applyFont="1" applyBorder="1" applyAlignment="1">
      <alignment horizontal="left"/>
    </xf>
    <xf numFmtId="2" fontId="9" fillId="0" borderId="1" xfId="0" quotePrefix="1" applyNumberFormat="1" applyFont="1" applyBorder="1" applyAlignment="1">
      <alignment horizontal="left"/>
    </xf>
    <xf numFmtId="2" fontId="9" fillId="0" borderId="1" xfId="0" quotePrefix="1" applyNumberFormat="1" applyFont="1" applyFill="1" applyBorder="1" applyAlignment="1">
      <alignment horizontal="left"/>
    </xf>
    <xf numFmtId="47" fontId="1" fillId="0" borderId="1" xfId="3" quotePrefix="1" applyNumberFormat="1" applyFont="1" applyBorder="1" applyAlignment="1">
      <alignment horizontal="center"/>
    </xf>
    <xf numFmtId="0" fontId="1" fillId="0" borderId="0" xfId="3" quotePrefix="1" applyFont="1" applyBorder="1" applyAlignment="1">
      <alignment horizontal="center"/>
    </xf>
    <xf numFmtId="0" fontId="5" fillId="0" borderId="0" xfId="1" quotePrefix="1"/>
    <xf numFmtId="0" fontId="5" fillId="0" borderId="0" xfId="1" quotePrefix="1" applyAlignment="1">
      <alignment horizontal="center"/>
    </xf>
    <xf numFmtId="0" fontId="1" fillId="0" borderId="1" xfId="3" applyFont="1" applyBorder="1" applyAlignment="1">
      <alignment horizontal="center"/>
    </xf>
    <xf numFmtId="47" fontId="5" fillId="0" borderId="0" xfId="0" quotePrefix="1" applyNumberFormat="1" applyFont="1" applyBorder="1" applyAlignment="1">
      <alignment horizontal="center"/>
    </xf>
    <xf numFmtId="0" fontId="5" fillId="0" borderId="1" xfId="1" quotePrefix="1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1" fillId="0" borderId="0" xfId="3" quotePrefix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3" applyFont="1" applyBorder="1" applyAlignment="1">
      <alignment horizontal="center"/>
    </xf>
  </cellXfs>
  <cellStyles count="4">
    <cellStyle name="Normal" xfId="0" builtinId="0"/>
    <cellStyle name="Normal 2" xfId="1"/>
    <cellStyle name="Normal 3" xfId="3"/>
    <cellStyle name="Percent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53"/>
  <sheetViews>
    <sheetView tabSelected="1" zoomScale="80" zoomScaleNormal="80" zoomScalePageLayoutView="80" workbookViewId="0">
      <selection activeCell="J8" sqref="J8"/>
    </sheetView>
  </sheetViews>
  <sheetFormatPr defaultColWidth="11.42578125" defaultRowHeight="32.25" customHeight="1"/>
  <cols>
    <col min="1" max="1" width="8.42578125" style="2" customWidth="1"/>
    <col min="2" max="2" width="24.7109375" style="32" customWidth="1"/>
    <col min="3" max="3" width="26.28515625" style="32" customWidth="1"/>
    <col min="4" max="4" width="11.85546875" style="11" hidden="1" customWidth="1"/>
    <col min="5" max="5" width="14.42578125" style="10" customWidth="1"/>
    <col min="6" max="6" width="13" style="10" customWidth="1"/>
    <col min="7" max="7" width="10.42578125" style="2" customWidth="1"/>
    <col min="8" max="8" width="8.42578125" style="10" customWidth="1"/>
    <col min="9" max="9" width="23.140625" style="10" customWidth="1"/>
    <col min="10" max="10" width="23.42578125" style="10" customWidth="1"/>
    <col min="11" max="16384" width="11.42578125" style="10"/>
  </cols>
  <sheetData>
    <row r="1" spans="1:8" ht="32.25" customHeight="1">
      <c r="A1" s="20" t="s">
        <v>4</v>
      </c>
      <c r="D1" s="10"/>
      <c r="E1" s="9"/>
    </row>
    <row r="2" spans="1:8" ht="45.75" customHeight="1">
      <c r="A2" s="255" t="s">
        <v>33</v>
      </c>
      <c r="B2" s="255"/>
      <c r="C2" s="255"/>
      <c r="D2" s="255"/>
      <c r="E2" s="21" t="s">
        <v>2</v>
      </c>
      <c r="F2" s="38" t="s">
        <v>35</v>
      </c>
      <c r="G2" s="37" t="s">
        <v>3</v>
      </c>
      <c r="H2" s="37" t="s">
        <v>34</v>
      </c>
    </row>
    <row r="3" spans="1:8" ht="32.25" customHeight="1">
      <c r="A3" s="20">
        <v>1</v>
      </c>
      <c r="B3" s="167" t="s">
        <v>226</v>
      </c>
      <c r="C3" s="23" t="s">
        <v>23</v>
      </c>
      <c r="D3" s="168" t="s">
        <v>227</v>
      </c>
      <c r="E3" s="169" t="s">
        <v>228</v>
      </c>
      <c r="F3" s="233" t="s">
        <v>610</v>
      </c>
      <c r="G3" s="37">
        <v>3</v>
      </c>
      <c r="H3" s="31"/>
    </row>
    <row r="4" spans="1:8" ht="32.25" customHeight="1">
      <c r="A4" s="20">
        <v>2</v>
      </c>
      <c r="B4" s="170" t="s">
        <v>229</v>
      </c>
      <c r="C4" s="68" t="s">
        <v>11</v>
      </c>
      <c r="D4" s="171" t="s">
        <v>230</v>
      </c>
      <c r="E4" s="169" t="s">
        <v>231</v>
      </c>
      <c r="F4" s="35" t="s">
        <v>611</v>
      </c>
      <c r="G4" s="37">
        <v>6</v>
      </c>
      <c r="H4" s="31"/>
    </row>
    <row r="5" spans="1:8" ht="32.25" customHeight="1">
      <c r="A5" s="20">
        <v>3</v>
      </c>
      <c r="B5" s="167" t="s">
        <v>232</v>
      </c>
      <c r="C5" s="23" t="s">
        <v>23</v>
      </c>
      <c r="D5" s="168" t="s">
        <v>233</v>
      </c>
      <c r="E5" s="169" t="s">
        <v>234</v>
      </c>
      <c r="F5" s="35" t="s">
        <v>612</v>
      </c>
      <c r="G5" s="37">
        <v>4</v>
      </c>
      <c r="H5" s="31"/>
    </row>
    <row r="6" spans="1:8" ht="32.25" customHeight="1">
      <c r="A6" s="20">
        <v>4</v>
      </c>
      <c r="B6" s="172" t="s">
        <v>187</v>
      </c>
      <c r="C6" s="68" t="s">
        <v>188</v>
      </c>
      <c r="D6" s="171" t="s">
        <v>235</v>
      </c>
      <c r="E6" s="169" t="s">
        <v>236</v>
      </c>
      <c r="F6" s="35" t="s">
        <v>613</v>
      </c>
      <c r="G6" s="37">
        <v>2</v>
      </c>
      <c r="H6" s="31"/>
    </row>
    <row r="7" spans="1:8" ht="32.25" customHeight="1">
      <c r="A7" s="20">
        <v>5</v>
      </c>
      <c r="B7" s="173" t="s">
        <v>156</v>
      </c>
      <c r="C7" s="158" t="s">
        <v>159</v>
      </c>
      <c r="D7" s="168" t="s">
        <v>237</v>
      </c>
      <c r="E7" s="169" t="s">
        <v>238</v>
      </c>
      <c r="F7" s="35" t="s">
        <v>614</v>
      </c>
      <c r="G7" s="37">
        <v>1</v>
      </c>
      <c r="H7" s="31"/>
    </row>
    <row r="8" spans="1:8" ht="32.25" customHeight="1">
      <c r="A8" s="20">
        <v>6</v>
      </c>
      <c r="B8" s="170" t="s">
        <v>194</v>
      </c>
      <c r="C8" s="68" t="s">
        <v>188</v>
      </c>
      <c r="D8" s="174" t="s">
        <v>239</v>
      </c>
      <c r="E8" s="169" t="s">
        <v>240</v>
      </c>
      <c r="F8" s="138"/>
      <c r="G8" s="37"/>
      <c r="H8" s="31"/>
    </row>
    <row r="9" spans="1:8" ht="32.25" customHeight="1">
      <c r="A9" s="20">
        <v>7</v>
      </c>
      <c r="B9" s="175" t="s">
        <v>241</v>
      </c>
      <c r="C9" s="23" t="s">
        <v>76</v>
      </c>
      <c r="D9" s="168" t="s">
        <v>242</v>
      </c>
      <c r="E9" s="169" t="s">
        <v>243</v>
      </c>
      <c r="F9" s="35" t="s">
        <v>615</v>
      </c>
      <c r="G9" s="37">
        <v>5</v>
      </c>
      <c r="H9" s="31"/>
    </row>
    <row r="10" spans="1:8" ht="32.25" customHeight="1">
      <c r="A10" s="20">
        <v>8</v>
      </c>
      <c r="B10" s="175" t="s">
        <v>244</v>
      </c>
      <c r="C10" s="24" t="s">
        <v>76</v>
      </c>
      <c r="D10" s="168" t="s">
        <v>245</v>
      </c>
      <c r="E10" s="169" t="s">
        <v>246</v>
      </c>
      <c r="F10" s="35" t="s">
        <v>616</v>
      </c>
      <c r="G10" s="37">
        <v>7</v>
      </c>
      <c r="H10" s="31"/>
    </row>
    <row r="11" spans="1:8" ht="32.25" customHeight="1">
      <c r="D11" s="10"/>
    </row>
    <row r="14" spans="1:8" ht="32.25" customHeight="1">
      <c r="A14" s="20" t="s">
        <v>4</v>
      </c>
    </row>
    <row r="15" spans="1:8" ht="32.25" customHeight="1">
      <c r="A15" s="20" t="s">
        <v>4</v>
      </c>
      <c r="D15" s="10"/>
    </row>
    <row r="16" spans="1:8" ht="32.25" customHeight="1">
      <c r="A16" s="255" t="s">
        <v>36</v>
      </c>
      <c r="B16" s="255"/>
      <c r="C16" s="255"/>
      <c r="D16" s="255"/>
    </row>
    <row r="17" spans="1:8" ht="32.25" customHeight="1">
      <c r="A17" s="129" t="s">
        <v>4</v>
      </c>
      <c r="B17" s="45" t="s">
        <v>5</v>
      </c>
      <c r="C17" s="45" t="s">
        <v>1</v>
      </c>
      <c r="D17" s="12" t="s">
        <v>4</v>
      </c>
      <c r="E17" s="21" t="s">
        <v>2</v>
      </c>
      <c r="F17" s="39" t="s">
        <v>35</v>
      </c>
      <c r="G17" s="37" t="s">
        <v>3</v>
      </c>
      <c r="H17" s="37" t="s">
        <v>34</v>
      </c>
    </row>
    <row r="18" spans="1:8" ht="32.25" customHeight="1">
      <c r="A18" s="20">
        <v>1</v>
      </c>
      <c r="B18" s="176" t="s">
        <v>247</v>
      </c>
      <c r="C18" s="23" t="s">
        <v>248</v>
      </c>
      <c r="D18" s="168" t="s">
        <v>249</v>
      </c>
      <c r="E18" s="169" t="s">
        <v>250</v>
      </c>
      <c r="F18" s="35" t="s">
        <v>623</v>
      </c>
      <c r="G18" s="37">
        <v>4</v>
      </c>
      <c r="H18" s="31"/>
    </row>
    <row r="19" spans="1:8" ht="32.25" customHeight="1">
      <c r="A19" s="20">
        <v>2</v>
      </c>
      <c r="B19" s="170" t="s">
        <v>251</v>
      </c>
      <c r="C19" s="68" t="s">
        <v>29</v>
      </c>
      <c r="D19" s="171" t="s">
        <v>252</v>
      </c>
      <c r="E19" s="169" t="s">
        <v>253</v>
      </c>
      <c r="F19" s="35" t="s">
        <v>624</v>
      </c>
      <c r="G19" s="37">
        <v>5</v>
      </c>
      <c r="H19" s="31"/>
    </row>
    <row r="20" spans="1:8" ht="32.25" customHeight="1">
      <c r="A20" s="20">
        <v>3</v>
      </c>
      <c r="B20" s="170" t="s">
        <v>17</v>
      </c>
      <c r="C20" s="68" t="s">
        <v>11</v>
      </c>
      <c r="D20" s="171" t="s">
        <v>254</v>
      </c>
      <c r="E20" s="169" t="s">
        <v>255</v>
      </c>
      <c r="F20" s="35" t="s">
        <v>625</v>
      </c>
      <c r="G20" s="37">
        <v>3</v>
      </c>
      <c r="H20" s="31"/>
    </row>
    <row r="21" spans="1:8" ht="32.25" customHeight="1">
      <c r="A21" s="20">
        <v>4</v>
      </c>
      <c r="B21" s="175" t="s">
        <v>6</v>
      </c>
      <c r="C21" s="23" t="s">
        <v>76</v>
      </c>
      <c r="D21" s="168" t="s">
        <v>256</v>
      </c>
      <c r="E21" s="169" t="s">
        <v>257</v>
      </c>
      <c r="F21" s="35" t="s">
        <v>626</v>
      </c>
      <c r="G21" s="37">
        <v>2</v>
      </c>
      <c r="H21" s="31"/>
    </row>
    <row r="22" spans="1:8" ht="32.25" customHeight="1">
      <c r="A22" s="20">
        <v>5</v>
      </c>
      <c r="B22" s="176" t="s">
        <v>15</v>
      </c>
      <c r="C22" s="23" t="s">
        <v>76</v>
      </c>
      <c r="D22" s="168" t="s">
        <v>258</v>
      </c>
      <c r="E22" s="169" t="s">
        <v>259</v>
      </c>
      <c r="F22" s="35" t="s">
        <v>627</v>
      </c>
      <c r="G22" s="37">
        <v>1</v>
      </c>
      <c r="H22" s="31"/>
    </row>
    <row r="23" spans="1:8" ht="32.25" customHeight="1">
      <c r="A23" s="20">
        <v>6</v>
      </c>
      <c r="B23" s="170" t="s">
        <v>260</v>
      </c>
      <c r="C23" s="68" t="s">
        <v>92</v>
      </c>
      <c r="D23" s="171" t="s">
        <v>261</v>
      </c>
      <c r="E23" s="169" t="s">
        <v>262</v>
      </c>
      <c r="F23" s="140" t="s">
        <v>628</v>
      </c>
      <c r="G23" s="37">
        <v>7</v>
      </c>
      <c r="H23" s="31"/>
    </row>
    <row r="24" spans="1:8" ht="32.25" customHeight="1">
      <c r="A24" s="20">
        <v>7</v>
      </c>
      <c r="B24" s="175" t="s">
        <v>263</v>
      </c>
      <c r="C24" s="24" t="s">
        <v>16</v>
      </c>
      <c r="D24" s="168" t="s">
        <v>264</v>
      </c>
      <c r="E24" s="169" t="s">
        <v>265</v>
      </c>
      <c r="F24" s="35" t="s">
        <v>629</v>
      </c>
      <c r="G24" s="37">
        <v>6</v>
      </c>
      <c r="H24" s="31"/>
    </row>
    <row r="25" spans="1:8" ht="32.25" customHeight="1">
      <c r="A25" s="20">
        <v>8</v>
      </c>
      <c r="B25" s="177" t="s">
        <v>266</v>
      </c>
      <c r="C25" s="150" t="s">
        <v>23</v>
      </c>
      <c r="D25" s="168" t="s">
        <v>267</v>
      </c>
      <c r="E25" s="169" t="s">
        <v>268</v>
      </c>
      <c r="F25" s="35" t="s">
        <v>630</v>
      </c>
      <c r="G25" s="37">
        <v>8</v>
      </c>
      <c r="H25" s="31"/>
    </row>
    <row r="27" spans="1:8" ht="32.25" customHeight="1">
      <c r="D27" s="10"/>
    </row>
    <row r="28" spans="1:8" ht="32.25" customHeight="1">
      <c r="F28" s="10" t="s">
        <v>4</v>
      </c>
    </row>
    <row r="29" spans="1:8" ht="32.25" customHeight="1">
      <c r="A29" s="255" t="s">
        <v>37</v>
      </c>
      <c r="B29" s="255"/>
      <c r="C29" s="255"/>
      <c r="D29" s="255"/>
    </row>
    <row r="30" spans="1:8" ht="32.25" customHeight="1">
      <c r="A30" s="129" t="s">
        <v>4</v>
      </c>
      <c r="B30" s="45" t="s">
        <v>5</v>
      </c>
      <c r="C30" s="45" t="s">
        <v>1</v>
      </c>
      <c r="D30" s="12" t="s">
        <v>4</v>
      </c>
      <c r="E30" s="21" t="s">
        <v>2</v>
      </c>
      <c r="F30" s="39" t="s">
        <v>35</v>
      </c>
      <c r="G30" s="37" t="s">
        <v>3</v>
      </c>
      <c r="H30" s="37" t="s">
        <v>34</v>
      </c>
    </row>
    <row r="31" spans="1:8" ht="32.25" customHeight="1">
      <c r="A31" s="20">
        <v>1</v>
      </c>
      <c r="B31" s="178" t="s">
        <v>269</v>
      </c>
      <c r="C31" s="158" t="s">
        <v>159</v>
      </c>
      <c r="D31" s="168" t="s">
        <v>270</v>
      </c>
      <c r="E31" s="169" t="s">
        <v>271</v>
      </c>
      <c r="F31" s="35" t="s">
        <v>286</v>
      </c>
      <c r="G31" s="37">
        <v>8</v>
      </c>
      <c r="H31" s="31"/>
    </row>
    <row r="32" spans="1:8" ht="32.25" customHeight="1">
      <c r="A32" s="20">
        <v>2</v>
      </c>
      <c r="B32" s="173" t="s">
        <v>272</v>
      </c>
      <c r="C32" s="158" t="s">
        <v>159</v>
      </c>
      <c r="D32" s="168" t="s">
        <v>273</v>
      </c>
      <c r="E32" s="169" t="s">
        <v>274</v>
      </c>
      <c r="F32" s="35" t="s">
        <v>617</v>
      </c>
      <c r="G32" s="37">
        <v>4</v>
      </c>
      <c r="H32" s="31"/>
    </row>
    <row r="33" spans="1:8" ht="32.25" customHeight="1">
      <c r="A33" s="20">
        <v>3</v>
      </c>
      <c r="B33" s="179" t="s">
        <v>275</v>
      </c>
      <c r="C33" s="68" t="s">
        <v>188</v>
      </c>
      <c r="D33" s="171" t="s">
        <v>276</v>
      </c>
      <c r="E33" s="169" t="s">
        <v>277</v>
      </c>
      <c r="F33" s="35" t="s">
        <v>618</v>
      </c>
      <c r="G33" s="37">
        <v>2</v>
      </c>
      <c r="H33" s="31"/>
    </row>
    <row r="34" spans="1:8" ht="32.25" customHeight="1">
      <c r="A34" s="20">
        <v>4</v>
      </c>
      <c r="B34" s="176" t="s">
        <v>209</v>
      </c>
      <c r="C34" s="23" t="s">
        <v>23</v>
      </c>
      <c r="D34" s="168" t="s">
        <v>278</v>
      </c>
      <c r="E34" s="175">
        <v>59.56</v>
      </c>
      <c r="F34" s="35" t="s">
        <v>619</v>
      </c>
      <c r="G34" s="37">
        <v>1</v>
      </c>
      <c r="H34" s="31"/>
    </row>
    <row r="35" spans="1:8" ht="32.25" customHeight="1">
      <c r="A35" s="20">
        <v>5</v>
      </c>
      <c r="B35" s="175" t="s">
        <v>279</v>
      </c>
      <c r="C35" s="23" t="s">
        <v>23</v>
      </c>
      <c r="D35" s="168" t="s">
        <v>280</v>
      </c>
      <c r="E35" s="169" t="s">
        <v>281</v>
      </c>
      <c r="F35" s="35" t="s">
        <v>620</v>
      </c>
      <c r="G35" s="37">
        <v>3</v>
      </c>
      <c r="H35" s="31"/>
    </row>
    <row r="36" spans="1:8" ht="32.25" customHeight="1">
      <c r="A36" s="20">
        <v>6</v>
      </c>
      <c r="B36" s="179" t="s">
        <v>663</v>
      </c>
      <c r="C36" s="69" t="s">
        <v>282</v>
      </c>
      <c r="D36" s="171" t="s">
        <v>283</v>
      </c>
      <c r="E36" s="169" t="s">
        <v>284</v>
      </c>
      <c r="F36" s="140" t="s">
        <v>621</v>
      </c>
      <c r="G36" s="37">
        <v>5</v>
      </c>
      <c r="H36" s="31"/>
    </row>
    <row r="37" spans="1:8" ht="32.25" customHeight="1">
      <c r="A37" s="20">
        <v>7</v>
      </c>
      <c r="B37" s="175" t="s">
        <v>285</v>
      </c>
      <c r="C37" s="23" t="s">
        <v>182</v>
      </c>
      <c r="D37" s="168" t="s">
        <v>286</v>
      </c>
      <c r="E37" s="169" t="s">
        <v>287</v>
      </c>
      <c r="F37" s="35" t="s">
        <v>622</v>
      </c>
      <c r="G37" s="37">
        <v>7</v>
      </c>
      <c r="H37" s="31"/>
    </row>
    <row r="38" spans="1:8" ht="32.25" customHeight="1">
      <c r="A38" s="20">
        <v>8</v>
      </c>
      <c r="B38" s="180" t="s">
        <v>288</v>
      </c>
      <c r="C38" s="23" t="s">
        <v>23</v>
      </c>
      <c r="D38" s="168" t="s">
        <v>289</v>
      </c>
      <c r="E38" s="169" t="s">
        <v>290</v>
      </c>
      <c r="F38" s="35" t="s">
        <v>290</v>
      </c>
      <c r="G38" s="37">
        <v>6</v>
      </c>
      <c r="H38" s="31"/>
    </row>
    <row r="39" spans="1:8" ht="32.25" customHeight="1">
      <c r="A39" s="20"/>
      <c r="B39" s="33"/>
      <c r="C39" s="33"/>
      <c r="D39" s="13"/>
    </row>
    <row r="40" spans="1:8" ht="32.25" customHeight="1">
      <c r="A40" s="20"/>
      <c r="D40" s="10"/>
    </row>
    <row r="41" spans="1:8" ht="32.25" customHeight="1">
      <c r="A41" s="256" t="s">
        <v>45</v>
      </c>
      <c r="B41" s="256"/>
      <c r="C41" s="256"/>
      <c r="D41" s="256"/>
      <c r="E41" s="41"/>
      <c r="F41" s="41"/>
    </row>
    <row r="42" spans="1:8" ht="32.25" customHeight="1">
      <c r="A42" s="130" t="s">
        <v>4</v>
      </c>
      <c r="B42" s="46" t="s">
        <v>5</v>
      </c>
      <c r="C42" s="46" t="s">
        <v>1</v>
      </c>
      <c r="D42" s="44" t="s">
        <v>2</v>
      </c>
      <c r="E42" s="42" t="s">
        <v>2</v>
      </c>
      <c r="F42" s="39" t="s">
        <v>35</v>
      </c>
      <c r="G42" s="37" t="s">
        <v>3</v>
      </c>
      <c r="H42" s="37" t="s">
        <v>34</v>
      </c>
    </row>
    <row r="43" spans="1:8" ht="32.25" customHeight="1">
      <c r="A43" s="43">
        <v>1</v>
      </c>
      <c r="B43" s="175" t="s">
        <v>291</v>
      </c>
      <c r="C43" s="24" t="s">
        <v>23</v>
      </c>
      <c r="D43" s="168" t="s">
        <v>292</v>
      </c>
      <c r="E43" s="169" t="s">
        <v>293</v>
      </c>
      <c r="F43" s="35" t="s">
        <v>631</v>
      </c>
      <c r="G43" s="37">
        <v>3</v>
      </c>
      <c r="H43" s="31"/>
    </row>
    <row r="44" spans="1:8" ht="32.25" customHeight="1">
      <c r="A44" s="43">
        <v>2</v>
      </c>
      <c r="B44" s="173" t="s">
        <v>178</v>
      </c>
      <c r="C44" s="158" t="s">
        <v>159</v>
      </c>
      <c r="D44" s="181" t="s">
        <v>294</v>
      </c>
      <c r="E44" s="169" t="s">
        <v>295</v>
      </c>
      <c r="F44" s="35"/>
      <c r="G44" s="37"/>
      <c r="H44" s="31"/>
    </row>
    <row r="45" spans="1:8" ht="32.25" customHeight="1">
      <c r="A45" s="43">
        <v>3</v>
      </c>
      <c r="B45" s="167" t="s">
        <v>10</v>
      </c>
      <c r="C45" s="23" t="s">
        <v>23</v>
      </c>
      <c r="D45" s="181" t="s">
        <v>296</v>
      </c>
      <c r="E45" s="169" t="s">
        <v>297</v>
      </c>
      <c r="F45" s="35" t="s">
        <v>632</v>
      </c>
      <c r="G45" s="37">
        <v>2</v>
      </c>
      <c r="H45" s="31"/>
    </row>
    <row r="46" spans="1:8" ht="32.25" customHeight="1">
      <c r="A46" s="43">
        <v>4</v>
      </c>
      <c r="B46" s="175" t="s">
        <v>24</v>
      </c>
      <c r="C46" s="23" t="s">
        <v>16</v>
      </c>
      <c r="D46" s="168" t="s">
        <v>298</v>
      </c>
      <c r="E46" s="169" t="s">
        <v>299</v>
      </c>
      <c r="F46" s="35" t="s">
        <v>633</v>
      </c>
      <c r="G46" s="37">
        <v>1</v>
      </c>
      <c r="H46" s="31"/>
    </row>
    <row r="47" spans="1:8" ht="32.25" customHeight="1">
      <c r="A47" s="43">
        <v>5</v>
      </c>
      <c r="B47" s="179" t="s">
        <v>300</v>
      </c>
      <c r="C47" s="69" t="s">
        <v>16</v>
      </c>
      <c r="D47" s="182" t="s">
        <v>301</v>
      </c>
      <c r="E47" s="169" t="s">
        <v>302</v>
      </c>
      <c r="F47" s="35" t="s">
        <v>634</v>
      </c>
      <c r="G47" s="37">
        <v>4</v>
      </c>
      <c r="H47" s="31"/>
    </row>
    <row r="48" spans="1:8" ht="32.25" customHeight="1">
      <c r="A48" s="43">
        <v>6</v>
      </c>
      <c r="B48" s="179" t="s">
        <v>303</v>
      </c>
      <c r="C48" s="68" t="s">
        <v>92</v>
      </c>
      <c r="D48" s="182" t="s">
        <v>304</v>
      </c>
      <c r="E48" s="169" t="s">
        <v>305</v>
      </c>
      <c r="F48" s="140" t="s">
        <v>635</v>
      </c>
      <c r="G48" s="37">
        <v>5</v>
      </c>
      <c r="H48" s="31"/>
    </row>
    <row r="49" spans="1:8" ht="32.25" customHeight="1">
      <c r="A49" s="43">
        <v>7</v>
      </c>
      <c r="B49" s="179" t="s">
        <v>59</v>
      </c>
      <c r="C49" s="68" t="s">
        <v>29</v>
      </c>
      <c r="D49" s="171" t="s">
        <v>306</v>
      </c>
      <c r="E49" s="169" t="s">
        <v>307</v>
      </c>
      <c r="F49" s="35" t="s">
        <v>636</v>
      </c>
      <c r="G49" s="37">
        <v>7</v>
      </c>
      <c r="H49" s="31"/>
    </row>
    <row r="50" spans="1:8" ht="32.25" customHeight="1">
      <c r="A50" s="40">
        <v>8</v>
      </c>
      <c r="B50" s="179" t="s">
        <v>27</v>
      </c>
      <c r="C50" s="69" t="s">
        <v>16</v>
      </c>
      <c r="D50" s="182" t="s">
        <v>308</v>
      </c>
      <c r="E50" s="169" t="s">
        <v>309</v>
      </c>
      <c r="F50" s="35" t="s">
        <v>637</v>
      </c>
      <c r="G50" s="37">
        <v>6</v>
      </c>
      <c r="H50" s="31"/>
    </row>
    <row r="51" spans="1:8" ht="32.25" customHeight="1">
      <c r="B51" s="175"/>
      <c r="C51" s="175"/>
      <c r="D51" s="175"/>
    </row>
    <row r="52" spans="1:8" ht="32.25" customHeight="1">
      <c r="D52" s="10"/>
    </row>
    <row r="53" spans="1:8" ht="32.25" customHeight="1">
      <c r="D53" s="10"/>
    </row>
  </sheetData>
  <sortState ref="B31:G55">
    <sortCondition ref="E31:E55"/>
  </sortState>
  <mergeCells count="4">
    <mergeCell ref="A2:D2"/>
    <mergeCell ref="A41:D41"/>
    <mergeCell ref="A16:D16"/>
    <mergeCell ref="A29:D29"/>
  </mergeCells>
  <phoneticPr fontId="0" type="noConversion"/>
  <printOptions gridLines="1"/>
  <pageMargins left="0.43" right="0.37" top="0.39" bottom="0.64" header="0.21" footer="0.5"/>
  <pageSetup scale="85" orientation="portrait" horizontalDpi="300" verticalDpi="300" r:id="rId1"/>
  <headerFooter alignWithMargins="0">
    <oddFooter>&amp;L&amp;P</oddFooter>
  </headerFooter>
  <rowBreaks count="3" manualBreakCount="3">
    <brk id="15" max="8" man="1"/>
    <brk id="27" max="16383" man="1"/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64"/>
  <sheetViews>
    <sheetView topLeftCell="A48" zoomScaleNormal="100" workbookViewId="0">
      <selection activeCell="G64" sqref="G64"/>
    </sheetView>
  </sheetViews>
  <sheetFormatPr defaultColWidth="11.42578125" defaultRowHeight="21" customHeight="1"/>
  <cols>
    <col min="1" max="1" width="8.42578125" style="1" bestFit="1" customWidth="1"/>
    <col min="2" max="2" width="19.140625" style="24" bestFit="1" customWidth="1"/>
    <col min="3" max="3" width="20.85546875" style="27" customWidth="1"/>
    <col min="4" max="4" width="11.140625" style="34" hidden="1" customWidth="1"/>
    <col min="5" max="5" width="12.28515625" style="1" customWidth="1"/>
    <col min="6" max="6" width="11.28515625" style="1" customWidth="1"/>
    <col min="7" max="7" width="12.42578125" style="1" customWidth="1"/>
    <col min="8" max="8" width="16.28515625" style="1" customWidth="1"/>
    <col min="9" max="9" width="25.42578125" style="1" customWidth="1"/>
    <col min="10" max="10" width="23.140625" style="1" customWidth="1"/>
    <col min="11" max="11" width="23.42578125" style="1" customWidth="1"/>
    <col min="12" max="16384" width="11.42578125" style="1"/>
  </cols>
  <sheetData>
    <row r="1" spans="1:8" ht="21" customHeight="1">
      <c r="A1" s="23"/>
      <c r="B1" s="8"/>
      <c r="C1" s="15"/>
      <c r="D1" s="141"/>
      <c r="F1" s="22"/>
      <c r="G1" s="22"/>
      <c r="H1" s="22"/>
    </row>
    <row r="2" spans="1:8" ht="21" customHeight="1">
      <c r="A2" s="255" t="s">
        <v>38</v>
      </c>
      <c r="B2" s="255"/>
      <c r="C2" s="255"/>
      <c r="D2" s="255"/>
      <c r="E2" s="255"/>
      <c r="F2" s="22">
        <v>2015</v>
      </c>
      <c r="G2" s="22"/>
    </row>
    <row r="3" spans="1:8" ht="33" customHeight="1">
      <c r="A3" s="3" t="s">
        <v>0</v>
      </c>
      <c r="B3" s="23" t="s">
        <v>5</v>
      </c>
      <c r="C3" s="26" t="s">
        <v>1</v>
      </c>
      <c r="E3" s="16" t="s">
        <v>2</v>
      </c>
      <c r="F3" s="38" t="s">
        <v>35</v>
      </c>
      <c r="G3" s="37" t="s">
        <v>3</v>
      </c>
      <c r="H3" s="37" t="s">
        <v>34</v>
      </c>
    </row>
    <row r="4" spans="1:8" ht="21" customHeight="1">
      <c r="A4" s="22">
        <v>1</v>
      </c>
      <c r="B4" s="157" t="s">
        <v>183</v>
      </c>
      <c r="C4" s="158" t="s">
        <v>159</v>
      </c>
      <c r="D4" s="159" t="s">
        <v>184</v>
      </c>
      <c r="E4" s="1">
        <v>29.83</v>
      </c>
      <c r="F4" s="243">
        <v>1.26875</v>
      </c>
      <c r="G4" s="37">
        <v>4</v>
      </c>
      <c r="H4" s="31"/>
    </row>
    <row r="5" spans="1:8" ht="21" customHeight="1">
      <c r="A5" s="22">
        <v>2</v>
      </c>
      <c r="B5" s="24" t="s">
        <v>153</v>
      </c>
      <c r="C5" s="23" t="s">
        <v>76</v>
      </c>
      <c r="D5" s="159" t="s">
        <v>185</v>
      </c>
      <c r="E5" s="1">
        <v>30.88</v>
      </c>
      <c r="F5" s="243">
        <v>1.2361111111111112</v>
      </c>
      <c r="G5" s="37">
        <v>3</v>
      </c>
      <c r="H5" s="31"/>
    </row>
    <row r="6" spans="1:8" ht="21" customHeight="1">
      <c r="A6" s="22">
        <v>3</v>
      </c>
      <c r="B6" s="24" t="s">
        <v>156</v>
      </c>
      <c r="C6" s="23" t="s">
        <v>16</v>
      </c>
      <c r="D6" s="159" t="s">
        <v>186</v>
      </c>
      <c r="E6" s="1">
        <v>28.63</v>
      </c>
      <c r="F6" s="35">
        <v>28.36</v>
      </c>
      <c r="G6" s="37">
        <v>1</v>
      </c>
      <c r="H6" s="31"/>
    </row>
    <row r="7" spans="1:8" ht="21" customHeight="1">
      <c r="A7" s="22">
        <v>4</v>
      </c>
      <c r="B7" s="160" t="s">
        <v>187</v>
      </c>
      <c r="C7" s="68" t="s">
        <v>188</v>
      </c>
      <c r="D7" s="161" t="s">
        <v>189</v>
      </c>
      <c r="E7" s="1">
        <v>28.67</v>
      </c>
      <c r="F7" s="35" t="s">
        <v>691</v>
      </c>
      <c r="G7" s="37">
        <v>2</v>
      </c>
      <c r="H7" s="31"/>
    </row>
    <row r="8" spans="1:8" ht="21" customHeight="1">
      <c r="A8" s="22">
        <v>5</v>
      </c>
      <c r="B8" s="160" t="s">
        <v>149</v>
      </c>
      <c r="C8" s="68" t="s">
        <v>61</v>
      </c>
      <c r="D8" s="161" t="s">
        <v>190</v>
      </c>
      <c r="E8" s="1">
        <v>31.21</v>
      </c>
      <c r="F8" s="35" t="s">
        <v>690</v>
      </c>
      <c r="G8" s="37">
        <v>5</v>
      </c>
      <c r="H8" s="31"/>
    </row>
    <row r="9" spans="1:8" ht="21" customHeight="1">
      <c r="A9" s="22">
        <v>6</v>
      </c>
      <c r="B9" s="160" t="s">
        <v>162</v>
      </c>
      <c r="C9" s="68" t="s">
        <v>29</v>
      </c>
      <c r="D9" s="161" t="s">
        <v>191</v>
      </c>
      <c r="E9" s="1">
        <v>31.65</v>
      </c>
      <c r="F9" s="140">
        <v>31.38</v>
      </c>
      <c r="G9" s="37">
        <v>6</v>
      </c>
      <c r="H9" s="31"/>
    </row>
    <row r="10" spans="1:8" ht="21" customHeight="1">
      <c r="A10" s="22">
        <v>7</v>
      </c>
      <c r="B10" s="68" t="s">
        <v>192</v>
      </c>
      <c r="C10" s="68" t="s">
        <v>188</v>
      </c>
      <c r="D10" s="161" t="s">
        <v>193</v>
      </c>
      <c r="E10" s="1">
        <v>31.95</v>
      </c>
      <c r="F10" s="35">
        <v>32.56</v>
      </c>
      <c r="G10" s="37">
        <v>7</v>
      </c>
      <c r="H10" s="31"/>
    </row>
    <row r="11" spans="1:8" ht="21" customHeight="1">
      <c r="A11" s="22">
        <v>8</v>
      </c>
      <c r="B11" s="69" t="s">
        <v>194</v>
      </c>
      <c r="C11" s="68" t="s">
        <v>188</v>
      </c>
      <c r="D11" s="161" t="s">
        <v>195</v>
      </c>
      <c r="E11" s="1">
        <v>32.14</v>
      </c>
      <c r="F11" s="35"/>
      <c r="G11" s="37"/>
      <c r="H11" s="31"/>
    </row>
    <row r="12" spans="1:8" ht="21" customHeight="1">
      <c r="A12" s="22"/>
      <c r="F12" s="22"/>
      <c r="G12" s="22"/>
    </row>
    <row r="13" spans="1:8" ht="21" customHeight="1">
      <c r="A13" s="22"/>
      <c r="F13" s="22"/>
      <c r="G13" s="22"/>
    </row>
    <row r="14" spans="1:8" ht="21" customHeight="1">
      <c r="A14" s="22"/>
      <c r="B14" s="29"/>
      <c r="C14" s="26"/>
      <c r="D14" s="25"/>
      <c r="E14" s="22"/>
      <c r="F14" s="22"/>
      <c r="G14" s="22"/>
    </row>
    <row r="15" spans="1:8" ht="21" customHeight="1">
      <c r="A15" s="255" t="s">
        <v>39</v>
      </c>
      <c r="B15" s="255"/>
      <c r="C15" s="255"/>
      <c r="D15" s="255"/>
      <c r="E15" s="255"/>
      <c r="F15" s="22">
        <v>2015</v>
      </c>
      <c r="G15" s="22"/>
    </row>
    <row r="16" spans="1:8" ht="33.75" customHeight="1">
      <c r="A16" s="3" t="s">
        <v>0</v>
      </c>
      <c r="B16" s="23" t="s">
        <v>5</v>
      </c>
      <c r="C16" s="26" t="s">
        <v>1</v>
      </c>
      <c r="D16" s="14" t="s">
        <v>4</v>
      </c>
      <c r="E16" s="16" t="s">
        <v>2</v>
      </c>
      <c r="F16" s="38" t="s">
        <v>35</v>
      </c>
      <c r="G16" s="37" t="s">
        <v>3</v>
      </c>
      <c r="H16" s="37" t="s">
        <v>34</v>
      </c>
    </row>
    <row r="17" spans="1:8" ht="21" customHeight="1">
      <c r="A17" s="22">
        <v>1</v>
      </c>
      <c r="B17" s="162" t="s">
        <v>31</v>
      </c>
      <c r="C17" s="23" t="s">
        <v>182</v>
      </c>
      <c r="D17" s="159" t="s">
        <v>196</v>
      </c>
      <c r="E17" s="1">
        <v>28.46</v>
      </c>
      <c r="F17" s="35">
        <v>29.59</v>
      </c>
      <c r="G17" s="37">
        <v>4</v>
      </c>
      <c r="H17" s="31"/>
    </row>
    <row r="18" spans="1:8" ht="21" customHeight="1">
      <c r="A18" s="22">
        <v>2</v>
      </c>
      <c r="B18" s="69" t="s">
        <v>28</v>
      </c>
      <c r="C18" s="68" t="s">
        <v>11</v>
      </c>
      <c r="D18" s="161" t="s">
        <v>196</v>
      </c>
      <c r="E18" s="1">
        <v>28.98</v>
      </c>
      <c r="F18" s="35">
        <v>29.6</v>
      </c>
      <c r="G18" s="37">
        <v>5</v>
      </c>
      <c r="H18" s="31"/>
    </row>
    <row r="19" spans="1:8" ht="21" customHeight="1">
      <c r="A19" s="22">
        <v>3</v>
      </c>
      <c r="B19" s="68" t="s">
        <v>19</v>
      </c>
      <c r="C19" s="68" t="s">
        <v>11</v>
      </c>
      <c r="D19" s="161" t="s">
        <v>12</v>
      </c>
      <c r="E19" s="1">
        <v>27.85</v>
      </c>
      <c r="F19" s="35">
        <v>27.89</v>
      </c>
      <c r="G19" s="37">
        <v>2</v>
      </c>
      <c r="H19" s="31"/>
    </row>
    <row r="20" spans="1:8" ht="21" customHeight="1">
      <c r="A20" s="22">
        <v>4</v>
      </c>
      <c r="B20" s="24" t="s">
        <v>18</v>
      </c>
      <c r="C20" s="23" t="s">
        <v>16</v>
      </c>
      <c r="D20" s="159" t="s">
        <v>197</v>
      </c>
      <c r="E20" s="1">
        <v>27.8</v>
      </c>
      <c r="F20" s="35">
        <v>27.82</v>
      </c>
      <c r="G20" s="37">
        <v>1</v>
      </c>
      <c r="H20" s="31"/>
    </row>
    <row r="21" spans="1:8" ht="21" customHeight="1">
      <c r="A21" s="22">
        <v>5</v>
      </c>
      <c r="B21" s="69" t="s">
        <v>22</v>
      </c>
      <c r="C21" s="68" t="s">
        <v>11</v>
      </c>
      <c r="D21" s="161" t="s">
        <v>198</v>
      </c>
      <c r="E21" s="1">
        <v>29.95</v>
      </c>
      <c r="F21" s="35">
        <v>31.06</v>
      </c>
      <c r="G21" s="37">
        <v>6</v>
      </c>
      <c r="H21" s="31"/>
    </row>
    <row r="22" spans="1:8" ht="21" customHeight="1">
      <c r="A22" s="22">
        <v>6</v>
      </c>
      <c r="B22" s="69" t="s">
        <v>163</v>
      </c>
      <c r="C22" s="68" t="s">
        <v>92</v>
      </c>
      <c r="D22" s="161" t="s">
        <v>199</v>
      </c>
      <c r="E22" s="1">
        <v>31.02</v>
      </c>
      <c r="F22" s="138">
        <v>29.05</v>
      </c>
      <c r="G22" s="37">
        <v>3</v>
      </c>
      <c r="H22" s="31"/>
    </row>
    <row r="23" spans="1:8" ht="21" customHeight="1">
      <c r="A23" s="22">
        <v>7</v>
      </c>
      <c r="B23" s="69" t="s">
        <v>167</v>
      </c>
      <c r="C23" s="68" t="s">
        <v>29</v>
      </c>
      <c r="D23" s="163" t="s">
        <v>200</v>
      </c>
      <c r="E23" s="1">
        <v>31.33</v>
      </c>
      <c r="F23" s="35">
        <v>33.03</v>
      </c>
      <c r="G23" s="37">
        <v>7</v>
      </c>
      <c r="H23" s="31"/>
    </row>
    <row r="24" spans="1:8" ht="21" customHeight="1">
      <c r="A24" s="22">
        <v>8</v>
      </c>
      <c r="B24" s="68" t="s">
        <v>201</v>
      </c>
      <c r="C24" s="68" t="s">
        <v>188</v>
      </c>
      <c r="D24" s="161" t="s">
        <v>202</v>
      </c>
      <c r="E24" s="1">
        <v>31.68</v>
      </c>
      <c r="F24" s="35"/>
      <c r="G24" s="37"/>
      <c r="H24" s="31"/>
    </row>
    <row r="25" spans="1:8" ht="21" customHeight="1">
      <c r="A25" s="22"/>
      <c r="B25" s="1"/>
      <c r="C25" s="28"/>
      <c r="D25" s="25"/>
      <c r="E25" s="22"/>
      <c r="F25" s="22"/>
      <c r="G25" s="22"/>
    </row>
    <row r="26" spans="1:8" ht="21" customHeight="1">
      <c r="A26" s="22"/>
      <c r="B26" s="1"/>
      <c r="C26" s="1"/>
      <c r="D26" s="1"/>
      <c r="G26" s="22"/>
    </row>
    <row r="27" spans="1:8" ht="21" customHeight="1">
      <c r="A27" s="22"/>
      <c r="B27" s="1"/>
      <c r="C27" s="1"/>
      <c r="D27" s="1"/>
      <c r="E27" s="24" t="s">
        <v>4</v>
      </c>
      <c r="G27" s="22"/>
    </row>
    <row r="28" spans="1:8" ht="21" customHeight="1">
      <c r="A28" s="22"/>
      <c r="B28" s="1"/>
      <c r="C28" s="28"/>
      <c r="D28" s="25"/>
      <c r="E28" s="23" t="s">
        <v>4</v>
      </c>
      <c r="F28" s="22"/>
      <c r="G28" s="22"/>
    </row>
    <row r="29" spans="1:8" ht="21" customHeight="1">
      <c r="A29" s="22"/>
      <c r="B29" s="1"/>
      <c r="C29" s="28"/>
      <c r="D29" s="25"/>
      <c r="E29" s="22"/>
      <c r="F29" s="22"/>
      <c r="G29" s="22"/>
    </row>
    <row r="30" spans="1:8" ht="21" customHeight="1">
      <c r="A30" s="22"/>
      <c r="B30" s="1"/>
      <c r="C30" s="28"/>
      <c r="D30" s="25"/>
      <c r="E30" s="22"/>
      <c r="F30" s="22"/>
      <c r="G30" s="22"/>
    </row>
    <row r="31" spans="1:8" ht="21" customHeight="1">
      <c r="A31" s="22"/>
      <c r="B31" s="1"/>
      <c r="C31" s="28"/>
      <c r="D31" s="25"/>
      <c r="E31" s="22"/>
      <c r="F31" s="22"/>
      <c r="G31" s="22"/>
    </row>
    <row r="32" spans="1:8" ht="21" customHeight="1">
      <c r="A32" s="22"/>
      <c r="B32" s="1"/>
      <c r="C32" s="28"/>
      <c r="D32" s="25"/>
      <c r="E32" s="22"/>
      <c r="F32" s="22"/>
      <c r="G32" s="22"/>
    </row>
    <row r="33" spans="1:8" ht="21" customHeight="1">
      <c r="A33" s="22"/>
      <c r="B33" s="26"/>
      <c r="C33" s="26"/>
      <c r="D33" s="25"/>
      <c r="E33" s="22"/>
      <c r="F33" s="22"/>
      <c r="G33" s="22"/>
    </row>
    <row r="34" spans="1:8" ht="21" customHeight="1">
      <c r="A34" s="255" t="s">
        <v>40</v>
      </c>
      <c r="B34" s="255"/>
      <c r="C34" s="255"/>
      <c r="D34" s="255"/>
      <c r="E34" s="255"/>
      <c r="F34" s="22">
        <v>2015</v>
      </c>
      <c r="G34" s="22"/>
    </row>
    <row r="35" spans="1:8" ht="39" customHeight="1">
      <c r="A35" s="3" t="s">
        <v>0</v>
      </c>
      <c r="B35" s="23" t="s">
        <v>5</v>
      </c>
      <c r="C35" s="26" t="s">
        <v>1</v>
      </c>
      <c r="D35" s="14" t="s">
        <v>4</v>
      </c>
      <c r="E35" s="16" t="s">
        <v>2</v>
      </c>
      <c r="F35" s="38" t="s">
        <v>35</v>
      </c>
      <c r="G35" s="37" t="s">
        <v>3</v>
      </c>
      <c r="H35" s="37" t="s">
        <v>34</v>
      </c>
    </row>
    <row r="36" spans="1:8" ht="21" customHeight="1">
      <c r="A36" s="22">
        <v>1</v>
      </c>
      <c r="B36" s="69" t="s">
        <v>203</v>
      </c>
      <c r="C36" s="68" t="s">
        <v>188</v>
      </c>
      <c r="D36" s="164" t="s">
        <v>204</v>
      </c>
      <c r="E36" s="1">
        <v>28.08</v>
      </c>
      <c r="F36" s="244">
        <v>28.28</v>
      </c>
      <c r="G36" s="37">
        <v>7</v>
      </c>
      <c r="H36" s="31"/>
    </row>
    <row r="37" spans="1:8" ht="21" customHeight="1">
      <c r="A37" s="22">
        <v>2</v>
      </c>
      <c r="B37" s="69" t="s">
        <v>205</v>
      </c>
      <c r="C37" s="68" t="s">
        <v>206</v>
      </c>
      <c r="D37" s="164" t="s">
        <v>207</v>
      </c>
      <c r="E37" s="1">
        <v>27.45</v>
      </c>
      <c r="F37" s="244">
        <v>26.4</v>
      </c>
      <c r="G37" s="37">
        <v>3</v>
      </c>
      <c r="H37" s="31"/>
    </row>
    <row r="38" spans="1:8" ht="21" customHeight="1">
      <c r="A38" s="22">
        <v>3</v>
      </c>
      <c r="B38" s="69" t="s">
        <v>172</v>
      </c>
      <c r="C38" s="68" t="s">
        <v>29</v>
      </c>
      <c r="D38" s="164" t="s">
        <v>208</v>
      </c>
      <c r="E38" s="1">
        <v>26.45</v>
      </c>
      <c r="F38" s="244">
        <v>25.65</v>
      </c>
      <c r="G38" s="37">
        <v>1</v>
      </c>
      <c r="H38" s="31"/>
    </row>
    <row r="39" spans="1:8" ht="21" customHeight="1">
      <c r="A39" s="22">
        <v>4</v>
      </c>
      <c r="B39" s="24" t="s">
        <v>209</v>
      </c>
      <c r="C39" s="23" t="s">
        <v>23</v>
      </c>
      <c r="D39" s="165" t="s">
        <v>210</v>
      </c>
      <c r="E39" s="1">
        <v>26.43</v>
      </c>
      <c r="F39" s="244">
        <v>25.94</v>
      </c>
      <c r="G39" s="37">
        <v>2</v>
      </c>
      <c r="H39" s="31"/>
    </row>
    <row r="40" spans="1:8" ht="21" customHeight="1">
      <c r="A40" s="22">
        <v>5</v>
      </c>
      <c r="B40" s="24" t="s">
        <v>173</v>
      </c>
      <c r="C40" s="23" t="s">
        <v>16</v>
      </c>
      <c r="D40" s="165" t="s">
        <v>211</v>
      </c>
      <c r="E40" s="1">
        <v>27.69</v>
      </c>
      <c r="F40" s="244">
        <v>27.34</v>
      </c>
      <c r="G40" s="37">
        <v>4</v>
      </c>
      <c r="H40" s="31"/>
    </row>
    <row r="41" spans="1:8" ht="21" customHeight="1">
      <c r="A41" s="22">
        <v>6</v>
      </c>
      <c r="B41" s="69" t="s">
        <v>174</v>
      </c>
      <c r="C41" s="68" t="s">
        <v>61</v>
      </c>
      <c r="D41" s="164" t="s">
        <v>212</v>
      </c>
      <c r="E41" s="1">
        <v>28.8</v>
      </c>
      <c r="F41" s="245">
        <v>28.5</v>
      </c>
      <c r="G41" s="37">
        <v>8</v>
      </c>
      <c r="H41" s="31"/>
    </row>
    <row r="42" spans="1:8" ht="21" customHeight="1">
      <c r="A42" s="22">
        <v>7</v>
      </c>
      <c r="B42" s="69" t="s">
        <v>168</v>
      </c>
      <c r="C42" s="68" t="s">
        <v>92</v>
      </c>
      <c r="D42" s="164" t="s">
        <v>213</v>
      </c>
      <c r="E42" s="1">
        <v>28.94</v>
      </c>
      <c r="F42" s="244">
        <v>28</v>
      </c>
      <c r="G42" s="37">
        <v>6</v>
      </c>
      <c r="H42" s="31"/>
    </row>
    <row r="43" spans="1:8" ht="21" customHeight="1">
      <c r="A43" s="22">
        <v>8</v>
      </c>
      <c r="B43" s="68" t="s">
        <v>214</v>
      </c>
      <c r="C43" s="156" t="s">
        <v>92</v>
      </c>
      <c r="D43" s="164" t="s">
        <v>215</v>
      </c>
      <c r="E43" s="1">
        <v>29.12</v>
      </c>
      <c r="F43" s="244">
        <v>27.84</v>
      </c>
      <c r="G43" s="37">
        <v>5</v>
      </c>
      <c r="H43" s="31"/>
    </row>
    <row r="44" spans="1:8" ht="21" customHeight="1">
      <c r="A44" s="22"/>
      <c r="B44" s="29"/>
      <c r="C44" s="30"/>
      <c r="D44" s="25"/>
      <c r="E44" s="22"/>
      <c r="F44" s="22"/>
      <c r="G44" s="22"/>
    </row>
    <row r="45" spans="1:8" ht="21" customHeight="1">
      <c r="A45" s="22"/>
      <c r="B45" s="29"/>
      <c r="C45" s="30"/>
      <c r="D45" s="25"/>
      <c r="E45" s="22"/>
      <c r="F45" s="22"/>
      <c r="G45" s="22"/>
    </row>
    <row r="46" spans="1:8" ht="21" customHeight="1">
      <c r="A46" s="22"/>
      <c r="B46" s="29"/>
      <c r="C46" s="30"/>
      <c r="D46" s="25"/>
      <c r="E46" s="22"/>
      <c r="F46" s="22"/>
      <c r="G46" s="22"/>
    </row>
    <row r="47" spans="1:8" ht="21" customHeight="1">
      <c r="A47" s="22"/>
      <c r="B47" s="29"/>
      <c r="C47" s="30"/>
      <c r="D47" s="25"/>
      <c r="E47" s="22"/>
      <c r="F47" s="22"/>
      <c r="G47" s="22"/>
    </row>
    <row r="48" spans="1:8" ht="21" customHeight="1">
      <c r="A48" s="22"/>
      <c r="B48" s="29"/>
      <c r="C48" s="30"/>
      <c r="D48" s="25"/>
      <c r="E48" s="22"/>
      <c r="F48" s="22"/>
      <c r="G48" s="22"/>
    </row>
    <row r="49" spans="1:8" ht="21" customHeight="1">
      <c r="A49" s="22"/>
      <c r="B49" s="29"/>
      <c r="C49" s="30"/>
      <c r="D49" s="25"/>
      <c r="E49" s="22"/>
      <c r="F49" s="22"/>
      <c r="G49" s="22"/>
    </row>
    <row r="50" spans="1:8" ht="21" customHeight="1">
      <c r="A50" s="22"/>
      <c r="B50" s="29"/>
      <c r="C50" s="30"/>
      <c r="D50" s="25"/>
      <c r="E50" s="22"/>
      <c r="F50" s="22"/>
      <c r="G50" s="22"/>
    </row>
    <row r="51" spans="1:8" ht="21" customHeight="1">
      <c r="A51" s="22"/>
      <c r="B51" s="29"/>
      <c r="C51" s="30"/>
      <c r="D51" s="25"/>
      <c r="E51" s="22"/>
      <c r="F51" s="22"/>
      <c r="G51" s="22"/>
    </row>
    <row r="52" spans="1:8" ht="21" customHeight="1">
      <c r="A52" s="22"/>
      <c r="B52" s="29"/>
      <c r="C52" s="30"/>
      <c r="D52" s="25"/>
      <c r="E52" s="22"/>
      <c r="F52" s="22"/>
      <c r="G52" s="22"/>
    </row>
    <row r="53" spans="1:8" ht="21" customHeight="1">
      <c r="A53" s="22"/>
      <c r="B53" s="1"/>
      <c r="C53" s="28"/>
      <c r="D53" s="25"/>
      <c r="E53" s="22"/>
      <c r="F53" s="22"/>
      <c r="G53" s="22"/>
    </row>
    <row r="54" spans="1:8" ht="21" customHeight="1">
      <c r="A54" s="255" t="s">
        <v>41</v>
      </c>
      <c r="B54" s="255"/>
      <c r="C54" s="255"/>
      <c r="D54" s="255"/>
      <c r="E54" s="255"/>
      <c r="F54" s="1">
        <v>2015</v>
      </c>
      <c r="G54" s="22"/>
    </row>
    <row r="55" spans="1:8" ht="39" customHeight="1">
      <c r="A55" s="3" t="s">
        <v>0</v>
      </c>
      <c r="B55" s="23"/>
      <c r="C55" s="26"/>
      <c r="D55" s="14"/>
      <c r="E55" s="16" t="s">
        <v>2</v>
      </c>
      <c r="F55" s="38" t="s">
        <v>35</v>
      </c>
      <c r="G55" s="37" t="s">
        <v>3</v>
      </c>
      <c r="H55" s="37" t="s">
        <v>34</v>
      </c>
    </row>
    <row r="56" spans="1:8" ht="21" customHeight="1">
      <c r="A56" s="22">
        <v>1</v>
      </c>
      <c r="B56" s="69" t="s">
        <v>216</v>
      </c>
      <c r="C56" s="68" t="s">
        <v>171</v>
      </c>
      <c r="D56" s="166" t="s">
        <v>198</v>
      </c>
      <c r="E56" s="1">
        <v>29.87</v>
      </c>
      <c r="F56" s="35">
        <v>29.8</v>
      </c>
      <c r="G56" s="37">
        <v>7</v>
      </c>
      <c r="H56" s="31"/>
    </row>
    <row r="57" spans="1:8" ht="21" customHeight="1">
      <c r="A57" s="22">
        <v>2</v>
      </c>
      <c r="B57" s="24" t="s">
        <v>26</v>
      </c>
      <c r="C57" s="23" t="s">
        <v>16</v>
      </c>
      <c r="D57" s="165" t="s">
        <v>217</v>
      </c>
      <c r="E57" s="23">
        <v>27.43</v>
      </c>
      <c r="F57" s="35">
        <v>26.62</v>
      </c>
      <c r="G57" s="37">
        <v>3</v>
      </c>
      <c r="H57" s="31"/>
    </row>
    <row r="58" spans="1:8" ht="21" customHeight="1">
      <c r="A58" s="22">
        <v>3</v>
      </c>
      <c r="B58" s="24" t="s">
        <v>25</v>
      </c>
      <c r="C58" s="24" t="s">
        <v>16</v>
      </c>
      <c r="D58" s="165" t="s">
        <v>218</v>
      </c>
      <c r="E58" s="23">
        <v>26.16</v>
      </c>
      <c r="F58" s="35">
        <v>25.83</v>
      </c>
      <c r="G58" s="37">
        <v>2</v>
      </c>
      <c r="H58" s="31"/>
    </row>
    <row r="59" spans="1:8" ht="21" customHeight="1">
      <c r="A59" s="22">
        <v>4</v>
      </c>
      <c r="B59" s="24" t="s">
        <v>30</v>
      </c>
      <c r="C59" s="24" t="s">
        <v>16</v>
      </c>
      <c r="D59" s="165" t="s">
        <v>219</v>
      </c>
      <c r="E59" s="23">
        <v>25.21</v>
      </c>
      <c r="F59" s="35">
        <v>25.15</v>
      </c>
      <c r="G59" s="37">
        <v>1</v>
      </c>
      <c r="H59" s="31"/>
    </row>
    <row r="60" spans="1:8" ht="21" customHeight="1">
      <c r="A60" s="22">
        <v>5</v>
      </c>
      <c r="B60" s="69" t="s">
        <v>220</v>
      </c>
      <c r="C60" s="68" t="s">
        <v>16</v>
      </c>
      <c r="D60" s="164" t="s">
        <v>221</v>
      </c>
      <c r="E60" s="23">
        <v>26.93</v>
      </c>
      <c r="F60" s="35">
        <v>26.89</v>
      </c>
      <c r="G60" s="37">
        <v>4</v>
      </c>
      <c r="H60" s="31"/>
    </row>
    <row r="61" spans="1:8" ht="21" customHeight="1">
      <c r="A61" s="22">
        <v>6</v>
      </c>
      <c r="B61" s="69" t="s">
        <v>181</v>
      </c>
      <c r="C61" s="69" t="s">
        <v>16</v>
      </c>
      <c r="D61" s="166" t="s">
        <v>222</v>
      </c>
      <c r="E61" s="1">
        <v>28.37</v>
      </c>
      <c r="F61" s="36">
        <v>31.64</v>
      </c>
      <c r="G61" s="37">
        <v>8</v>
      </c>
      <c r="H61" s="31"/>
    </row>
    <row r="62" spans="1:8" ht="21" customHeight="1">
      <c r="A62" s="22">
        <v>7</v>
      </c>
      <c r="B62" s="69" t="s">
        <v>223</v>
      </c>
      <c r="C62" s="68" t="s">
        <v>92</v>
      </c>
      <c r="D62" s="164" t="s">
        <v>224</v>
      </c>
      <c r="E62" s="1">
        <v>30.06</v>
      </c>
      <c r="F62" s="35">
        <v>29.06</v>
      </c>
      <c r="G62" s="37">
        <v>5</v>
      </c>
      <c r="H62" s="31"/>
    </row>
    <row r="63" spans="1:8" ht="21" customHeight="1">
      <c r="A63" s="22">
        <v>8</v>
      </c>
      <c r="B63" s="69" t="s">
        <v>225</v>
      </c>
      <c r="C63" s="68" t="s">
        <v>11</v>
      </c>
      <c r="D63" s="164" t="s">
        <v>148</v>
      </c>
      <c r="E63" s="1">
        <v>30.48</v>
      </c>
      <c r="F63" s="35">
        <v>29.54</v>
      </c>
      <c r="G63" s="37">
        <v>6</v>
      </c>
      <c r="H63" s="31"/>
    </row>
    <row r="64" spans="1:8" ht="21" customHeight="1">
      <c r="B64" s="1"/>
      <c r="C64" s="1"/>
      <c r="D64" s="1"/>
    </row>
  </sheetData>
  <sortState ref="B56:F70">
    <sortCondition ref="E56:E70"/>
  </sortState>
  <mergeCells count="4">
    <mergeCell ref="A34:E34"/>
    <mergeCell ref="A54:E54"/>
    <mergeCell ref="A2:E2"/>
    <mergeCell ref="A15:E15"/>
  </mergeCells>
  <phoneticPr fontId="0" type="noConversion"/>
  <printOptions gridLines="1"/>
  <pageMargins left="0.75" right="0.75" top="0.51" bottom="0.64" header="0.26" footer="0.49"/>
  <pageSetup scale="87" orientation="portrait" horizontalDpi="300" verticalDpi="300" r:id="rId1"/>
  <headerFooter alignWithMargins="0">
    <oddHeader>&amp;C100 200 400 races</oddHeader>
    <oddFooter>&amp;C&amp;P</oddFooter>
  </headerFooter>
  <rowBreaks count="4" manualBreakCount="4">
    <brk id="13" max="16383" man="1"/>
    <brk id="30" max="7" man="1"/>
    <brk id="48" max="7" man="1"/>
    <brk id="7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49"/>
  <sheetViews>
    <sheetView zoomScaleNormal="100" workbookViewId="0">
      <selection activeCell="F8" sqref="F8"/>
    </sheetView>
  </sheetViews>
  <sheetFormatPr defaultColWidth="11.42578125" defaultRowHeight="23.25" customHeight="1"/>
  <cols>
    <col min="1" max="1" width="8" style="4" customWidth="1"/>
    <col min="2" max="2" width="17.7109375" style="6" customWidth="1"/>
    <col min="3" max="3" width="13.28515625" style="6" bestFit="1" customWidth="1"/>
    <col min="4" max="4" width="0.28515625" style="18" customWidth="1"/>
    <col min="5" max="5" width="10.7109375" style="4" bestFit="1" customWidth="1"/>
    <col min="6" max="16384" width="11.42578125" style="4"/>
  </cols>
  <sheetData>
    <row r="1" spans="1:8" s="5" customFormat="1" ht="23.25" customHeight="1">
      <c r="A1" s="255" t="s">
        <v>42</v>
      </c>
      <c r="B1" s="255"/>
      <c r="C1" s="255"/>
      <c r="D1" s="255"/>
      <c r="E1" s="255"/>
    </row>
    <row r="2" spans="1:8" ht="39.75" customHeight="1">
      <c r="A2" s="47" t="s">
        <v>0</v>
      </c>
      <c r="B2" s="49" t="s">
        <v>5</v>
      </c>
      <c r="C2" s="49" t="s">
        <v>1</v>
      </c>
      <c r="D2" s="50" t="s">
        <v>2</v>
      </c>
      <c r="E2" s="51" t="s">
        <v>2</v>
      </c>
      <c r="F2" s="38" t="s">
        <v>35</v>
      </c>
      <c r="G2" s="37" t="s">
        <v>3</v>
      </c>
      <c r="H2" s="37" t="s">
        <v>34</v>
      </c>
    </row>
    <row r="3" spans="1:8" ht="23.25" customHeight="1">
      <c r="A3" s="48">
        <v>1</v>
      </c>
      <c r="B3" s="150" t="s">
        <v>149</v>
      </c>
      <c r="C3" s="150" t="s">
        <v>61</v>
      </c>
      <c r="D3" s="146">
        <v>14.81</v>
      </c>
      <c r="E3" s="146">
        <v>14.4</v>
      </c>
      <c r="F3" s="137" t="s">
        <v>593</v>
      </c>
      <c r="G3" s="37">
        <v>7</v>
      </c>
      <c r="H3" s="31"/>
    </row>
    <row r="4" spans="1:8" ht="23.25" customHeight="1">
      <c r="A4" s="48">
        <v>2</v>
      </c>
      <c r="B4" s="151" t="s">
        <v>150</v>
      </c>
      <c r="C4" s="23" t="s">
        <v>151</v>
      </c>
      <c r="D4" s="146">
        <v>13.97</v>
      </c>
      <c r="E4" s="147" t="s">
        <v>152</v>
      </c>
      <c r="F4" s="35" t="s">
        <v>594</v>
      </c>
      <c r="G4" s="37">
        <v>2</v>
      </c>
      <c r="H4" s="31"/>
    </row>
    <row r="5" spans="1:8" ht="23.25" customHeight="1">
      <c r="A5" s="48">
        <v>3</v>
      </c>
      <c r="B5" s="152" t="s">
        <v>153</v>
      </c>
      <c r="C5" s="23" t="s">
        <v>76</v>
      </c>
      <c r="D5" s="146">
        <v>14.09</v>
      </c>
      <c r="E5" s="147" t="s">
        <v>14</v>
      </c>
      <c r="F5" s="35" t="s">
        <v>595</v>
      </c>
      <c r="G5" s="37">
        <v>1</v>
      </c>
      <c r="H5" s="31"/>
    </row>
    <row r="6" spans="1:8" ht="23.25" customHeight="1">
      <c r="A6" s="48">
        <v>4</v>
      </c>
      <c r="B6" s="151" t="s">
        <v>154</v>
      </c>
      <c r="C6" s="23" t="s">
        <v>92</v>
      </c>
      <c r="D6" s="148">
        <v>13.99</v>
      </c>
      <c r="E6" s="149" t="s">
        <v>155</v>
      </c>
      <c r="F6" s="35" t="s">
        <v>596</v>
      </c>
      <c r="G6" s="37">
        <v>3</v>
      </c>
      <c r="H6" s="31"/>
    </row>
    <row r="7" spans="1:8" ht="23.25" customHeight="1">
      <c r="A7" s="48">
        <v>5</v>
      </c>
      <c r="B7" s="152" t="s">
        <v>156</v>
      </c>
      <c r="C7" s="23" t="s">
        <v>16</v>
      </c>
      <c r="D7" s="146">
        <v>14.43</v>
      </c>
      <c r="E7" s="147" t="s">
        <v>157</v>
      </c>
      <c r="F7" s="35" t="s">
        <v>597</v>
      </c>
      <c r="G7" s="37">
        <v>5</v>
      </c>
      <c r="H7" s="31"/>
    </row>
    <row r="8" spans="1:8" ht="23.25" customHeight="1">
      <c r="A8" s="48">
        <v>6</v>
      </c>
      <c r="B8" s="23" t="s">
        <v>158</v>
      </c>
      <c r="C8" s="23" t="s">
        <v>159</v>
      </c>
      <c r="D8" s="146">
        <v>14.46</v>
      </c>
      <c r="E8" s="149" t="s">
        <v>13</v>
      </c>
      <c r="F8" s="140" t="s">
        <v>598</v>
      </c>
      <c r="G8" s="37">
        <v>4</v>
      </c>
      <c r="H8" s="31"/>
    </row>
    <row r="9" spans="1:8" ht="23.25" customHeight="1">
      <c r="A9" s="48">
        <v>7</v>
      </c>
      <c r="B9" s="24" t="s">
        <v>160</v>
      </c>
      <c r="C9" s="23" t="s">
        <v>11</v>
      </c>
      <c r="D9" s="146">
        <v>14.15</v>
      </c>
      <c r="E9" s="147" t="s">
        <v>161</v>
      </c>
      <c r="F9" s="35" t="s">
        <v>599</v>
      </c>
      <c r="G9" s="37">
        <v>6</v>
      </c>
      <c r="H9" s="31"/>
    </row>
    <row r="10" spans="1:8" ht="23.25" customHeight="1">
      <c r="A10" s="48">
        <v>8</v>
      </c>
      <c r="B10" s="150" t="s">
        <v>162</v>
      </c>
      <c r="C10" s="150" t="s">
        <v>7</v>
      </c>
      <c r="D10" s="146">
        <v>15.88</v>
      </c>
      <c r="E10" s="146">
        <v>14.53</v>
      </c>
      <c r="F10" s="35" t="s">
        <v>600</v>
      </c>
      <c r="G10" s="37">
        <v>8</v>
      </c>
      <c r="H10" s="31"/>
    </row>
    <row r="12" spans="1:8" ht="23.25" customHeight="1">
      <c r="E12" s="24" t="s">
        <v>4</v>
      </c>
    </row>
    <row r="13" spans="1:8" ht="23.25" customHeight="1">
      <c r="B13" s="4"/>
      <c r="C13" s="4"/>
      <c r="D13" s="4"/>
    </row>
    <row r="14" spans="1:8" ht="23.25" customHeight="1">
      <c r="A14" s="52"/>
      <c r="B14" s="52"/>
      <c r="C14" s="57" t="s">
        <v>46</v>
      </c>
      <c r="D14" s="56"/>
      <c r="E14" s="54"/>
      <c r="F14" s="52"/>
    </row>
    <row r="15" spans="1:8" ht="37.5" customHeight="1">
      <c r="A15" s="53" t="s">
        <v>0</v>
      </c>
      <c r="B15" s="55" t="s">
        <v>5</v>
      </c>
      <c r="C15" s="55" t="s">
        <v>1</v>
      </c>
      <c r="D15" s="52" t="s">
        <v>2</v>
      </c>
      <c r="E15" s="58" t="s">
        <v>2</v>
      </c>
      <c r="F15" s="38" t="s">
        <v>35</v>
      </c>
      <c r="G15" s="37" t="s">
        <v>3</v>
      </c>
      <c r="H15" s="37" t="s">
        <v>34</v>
      </c>
    </row>
    <row r="16" spans="1:8" ht="23.25" customHeight="1">
      <c r="A16" s="4">
        <v>1</v>
      </c>
      <c r="B16" s="156" t="s">
        <v>22</v>
      </c>
      <c r="C16" s="156" t="s">
        <v>11</v>
      </c>
      <c r="D16" s="153">
        <v>13.25</v>
      </c>
      <c r="E16" s="154">
        <v>13.92</v>
      </c>
      <c r="F16" s="35">
        <v>14.46</v>
      </c>
      <c r="G16" s="37">
        <v>6</v>
      </c>
      <c r="H16" s="31"/>
    </row>
    <row r="17" spans="1:8" ht="23.25" customHeight="1">
      <c r="A17" s="54">
        <v>2</v>
      </c>
      <c r="B17" s="68" t="s">
        <v>163</v>
      </c>
      <c r="C17" s="68" t="s">
        <v>92</v>
      </c>
      <c r="D17" s="153">
        <v>13.99</v>
      </c>
      <c r="E17" s="154">
        <v>13.74</v>
      </c>
      <c r="F17" s="35">
        <v>13.77</v>
      </c>
      <c r="G17" s="37">
        <v>3</v>
      </c>
      <c r="H17" s="31"/>
    </row>
    <row r="18" spans="1:8" ht="23.25" customHeight="1">
      <c r="A18" s="4">
        <v>3</v>
      </c>
      <c r="B18" s="68" t="s">
        <v>19</v>
      </c>
      <c r="C18" s="68" t="s">
        <v>11</v>
      </c>
      <c r="D18" s="153">
        <v>13.23</v>
      </c>
      <c r="E18" s="154">
        <v>13.17</v>
      </c>
      <c r="F18" s="35">
        <v>12.91</v>
      </c>
      <c r="G18" s="37">
        <v>2</v>
      </c>
      <c r="H18" s="31"/>
    </row>
    <row r="19" spans="1:8" ht="23.25" customHeight="1">
      <c r="A19" s="54">
        <v>4</v>
      </c>
      <c r="B19" s="23" t="s">
        <v>18</v>
      </c>
      <c r="C19" s="23" t="s">
        <v>16</v>
      </c>
      <c r="D19" s="146">
        <v>13.68</v>
      </c>
      <c r="E19" s="154">
        <v>13.1</v>
      </c>
      <c r="F19" s="35">
        <v>12.91</v>
      </c>
      <c r="G19" s="37">
        <v>1</v>
      </c>
      <c r="H19" s="31"/>
    </row>
    <row r="20" spans="1:8" ht="23.25" customHeight="1">
      <c r="A20" s="4">
        <v>5</v>
      </c>
      <c r="B20" s="68" t="s">
        <v>28</v>
      </c>
      <c r="C20" s="68" t="s">
        <v>11</v>
      </c>
      <c r="D20" s="153">
        <v>14.45</v>
      </c>
      <c r="E20" s="148">
        <v>13.78</v>
      </c>
      <c r="F20" s="35">
        <v>14.11</v>
      </c>
      <c r="G20" s="37">
        <v>4</v>
      </c>
      <c r="H20" s="31"/>
    </row>
    <row r="21" spans="1:8" ht="23.25" customHeight="1">
      <c r="A21" s="54">
        <v>6</v>
      </c>
      <c r="B21" s="68" t="s">
        <v>164</v>
      </c>
      <c r="C21" s="156" t="s">
        <v>165</v>
      </c>
      <c r="D21" s="153">
        <v>14.7</v>
      </c>
      <c r="E21" s="148">
        <v>14.38</v>
      </c>
      <c r="F21" s="138">
        <v>14.63</v>
      </c>
      <c r="G21" s="37">
        <v>7</v>
      </c>
      <c r="H21" s="31"/>
    </row>
    <row r="22" spans="1:8" ht="23.25" customHeight="1">
      <c r="A22" s="4">
        <v>7</v>
      </c>
      <c r="B22" s="150" t="s">
        <v>166</v>
      </c>
      <c r="C22" s="150" t="s">
        <v>16</v>
      </c>
      <c r="D22" s="146">
        <v>15.32</v>
      </c>
      <c r="E22" s="148">
        <v>14.4</v>
      </c>
      <c r="F22" s="35">
        <v>14.29</v>
      </c>
      <c r="G22" s="37">
        <v>5</v>
      </c>
      <c r="H22" s="31"/>
    </row>
    <row r="23" spans="1:8" ht="23.25" customHeight="1">
      <c r="A23" s="54">
        <v>8</v>
      </c>
      <c r="B23" s="156" t="s">
        <v>167</v>
      </c>
      <c r="C23" s="156" t="s">
        <v>29</v>
      </c>
      <c r="D23" s="155">
        <v>14.93</v>
      </c>
      <c r="E23" s="148">
        <v>14.42</v>
      </c>
      <c r="F23" s="35">
        <v>15.08</v>
      </c>
      <c r="G23" s="37">
        <v>8</v>
      </c>
      <c r="H23" s="31"/>
    </row>
    <row r="25" spans="1:8" ht="23.25" customHeight="1">
      <c r="B25" s="4"/>
      <c r="C25" s="4"/>
      <c r="D25" s="4"/>
    </row>
    <row r="27" spans="1:8" ht="23.25" customHeight="1">
      <c r="A27" s="61"/>
      <c r="B27" s="61"/>
      <c r="C27" s="64" t="s">
        <v>43</v>
      </c>
      <c r="D27" s="64"/>
      <c r="E27" s="64"/>
      <c r="F27" s="63"/>
    </row>
    <row r="28" spans="1:8" ht="33" customHeight="1">
      <c r="A28" s="60" t="s">
        <v>0</v>
      </c>
      <c r="B28" s="62" t="s">
        <v>5</v>
      </c>
      <c r="C28" s="62" t="s">
        <v>1</v>
      </c>
      <c r="D28" s="59"/>
      <c r="E28" s="66" t="s">
        <v>2</v>
      </c>
      <c r="F28" s="38" t="s">
        <v>35</v>
      </c>
      <c r="G28" s="37" t="s">
        <v>3</v>
      </c>
      <c r="H28" s="37" t="s">
        <v>34</v>
      </c>
    </row>
    <row r="29" spans="1:8" ht="23.25" customHeight="1">
      <c r="A29" s="61">
        <v>1</v>
      </c>
      <c r="B29" s="23" t="s">
        <v>168</v>
      </c>
      <c r="C29" s="23" t="s">
        <v>92</v>
      </c>
      <c r="D29" s="65"/>
      <c r="E29" s="148">
        <v>13.45</v>
      </c>
      <c r="F29" s="35" t="s">
        <v>601</v>
      </c>
      <c r="G29" s="37">
        <v>7</v>
      </c>
      <c r="H29" s="31"/>
    </row>
    <row r="30" spans="1:8" ht="23.25" customHeight="1">
      <c r="A30" s="61">
        <v>2</v>
      </c>
      <c r="B30" s="23" t="s">
        <v>169</v>
      </c>
      <c r="C30" s="23" t="s">
        <v>11</v>
      </c>
      <c r="D30" s="65"/>
      <c r="E30" s="148">
        <v>13.32</v>
      </c>
      <c r="F30" s="35" t="s">
        <v>602</v>
      </c>
      <c r="G30" s="37">
        <v>4</v>
      </c>
      <c r="H30" s="31"/>
    </row>
    <row r="31" spans="1:8" ht="23.25" customHeight="1">
      <c r="A31" s="61">
        <v>3</v>
      </c>
      <c r="B31" s="68" t="s">
        <v>170</v>
      </c>
      <c r="C31" s="68" t="s">
        <v>171</v>
      </c>
      <c r="D31" s="65"/>
      <c r="E31" s="148">
        <v>12.88</v>
      </c>
      <c r="F31" s="35" t="s">
        <v>603</v>
      </c>
      <c r="G31" s="37">
        <v>2</v>
      </c>
      <c r="H31" s="31"/>
    </row>
    <row r="32" spans="1:8" ht="23.25" customHeight="1">
      <c r="A32" s="61">
        <v>4</v>
      </c>
      <c r="B32" s="23" t="s">
        <v>172</v>
      </c>
      <c r="C32" s="23" t="s">
        <v>29</v>
      </c>
      <c r="D32" s="65"/>
      <c r="E32" s="148">
        <v>12.46</v>
      </c>
      <c r="F32" s="35" t="s">
        <v>604</v>
      </c>
      <c r="G32" s="37">
        <v>1</v>
      </c>
      <c r="H32" s="31"/>
    </row>
    <row r="33" spans="1:8" ht="23.25" customHeight="1">
      <c r="A33" s="61">
        <v>5</v>
      </c>
      <c r="B33" s="23" t="s">
        <v>173</v>
      </c>
      <c r="C33" s="23" t="s">
        <v>16</v>
      </c>
      <c r="D33" s="65"/>
      <c r="E33" s="148">
        <v>13.29</v>
      </c>
      <c r="F33" s="35" t="s">
        <v>595</v>
      </c>
      <c r="G33" s="37">
        <v>3</v>
      </c>
      <c r="H33" s="31"/>
    </row>
    <row r="34" spans="1:8" ht="23.25" customHeight="1">
      <c r="A34" s="61">
        <v>6</v>
      </c>
      <c r="B34" s="23" t="s">
        <v>174</v>
      </c>
      <c r="C34" s="23" t="s">
        <v>175</v>
      </c>
      <c r="D34" s="65"/>
      <c r="E34" s="148">
        <v>13.4</v>
      </c>
      <c r="F34" s="140" t="s">
        <v>605</v>
      </c>
      <c r="G34" s="37">
        <v>5</v>
      </c>
      <c r="H34" s="31"/>
    </row>
    <row r="35" spans="1:8" ht="23.25" customHeight="1">
      <c r="A35" s="61">
        <v>7</v>
      </c>
      <c r="B35" s="150" t="s">
        <v>176</v>
      </c>
      <c r="C35" s="23" t="s">
        <v>16</v>
      </c>
      <c r="D35" s="65"/>
      <c r="E35" s="148">
        <v>13.8</v>
      </c>
      <c r="F35" s="35" t="s">
        <v>606</v>
      </c>
      <c r="G35" s="37">
        <v>6</v>
      </c>
      <c r="H35" s="31"/>
    </row>
    <row r="36" spans="1:8" ht="23.25" customHeight="1">
      <c r="A36" s="61">
        <v>8</v>
      </c>
      <c r="B36" s="150" t="s">
        <v>177</v>
      </c>
      <c r="C36" s="23" t="s">
        <v>92</v>
      </c>
      <c r="D36" s="65"/>
      <c r="E36" s="148">
        <v>13.81</v>
      </c>
      <c r="F36" s="35" t="s">
        <v>607</v>
      </c>
      <c r="G36" s="37">
        <v>8</v>
      </c>
      <c r="H36" s="31"/>
    </row>
    <row r="38" spans="1:8" ht="23.25" customHeight="1">
      <c r="B38" s="4"/>
      <c r="C38" s="4"/>
      <c r="D38" s="4"/>
    </row>
    <row r="39" spans="1:8" ht="23.25" customHeight="1">
      <c r="A39" s="67"/>
      <c r="B39" s="67"/>
      <c r="C39" s="73" t="s">
        <v>44</v>
      </c>
      <c r="D39" s="73"/>
      <c r="E39" s="73"/>
      <c r="F39" s="69"/>
    </row>
    <row r="40" spans="1:8" ht="36.75" customHeight="1">
      <c r="A40" s="67" t="s">
        <v>0</v>
      </c>
      <c r="B40" s="70" t="s">
        <v>5</v>
      </c>
      <c r="C40" s="70" t="s">
        <v>1</v>
      </c>
      <c r="D40" s="69"/>
      <c r="E40" s="75" t="s">
        <v>2</v>
      </c>
      <c r="F40" s="38" t="s">
        <v>35</v>
      </c>
      <c r="G40" s="37" t="s">
        <v>3</v>
      </c>
      <c r="H40" s="37" t="s">
        <v>34</v>
      </c>
    </row>
    <row r="41" spans="1:8" ht="23.25" customHeight="1">
      <c r="A41" s="68">
        <v>1</v>
      </c>
      <c r="B41" s="69" t="s">
        <v>178</v>
      </c>
      <c r="C41" s="69" t="s">
        <v>21</v>
      </c>
      <c r="D41" s="71"/>
      <c r="E41" s="146">
        <v>13.18</v>
      </c>
      <c r="F41" s="35"/>
      <c r="G41" s="37"/>
      <c r="H41" s="31"/>
    </row>
    <row r="42" spans="1:8" ht="23.25" customHeight="1">
      <c r="A42" s="68">
        <v>2</v>
      </c>
      <c r="B42" s="68" t="s">
        <v>179</v>
      </c>
      <c r="C42" s="68" t="s">
        <v>16</v>
      </c>
      <c r="D42" s="71"/>
      <c r="E42" s="146">
        <v>12.72</v>
      </c>
      <c r="F42" s="35">
        <v>12.46</v>
      </c>
      <c r="G42" s="37">
        <v>4</v>
      </c>
      <c r="H42" s="31"/>
    </row>
    <row r="43" spans="1:8" ht="23.25" customHeight="1">
      <c r="A43" s="68">
        <v>3</v>
      </c>
      <c r="B43" s="23" t="s">
        <v>180</v>
      </c>
      <c r="C43" s="23" t="s">
        <v>16</v>
      </c>
      <c r="D43" s="74"/>
      <c r="E43" s="146">
        <v>12.46</v>
      </c>
      <c r="F43" s="35">
        <v>12.37</v>
      </c>
      <c r="G43" s="37">
        <v>3</v>
      </c>
      <c r="H43" s="31"/>
    </row>
    <row r="44" spans="1:8" ht="23.25" customHeight="1">
      <c r="A44" s="68">
        <v>4</v>
      </c>
      <c r="B44" s="23" t="s">
        <v>26</v>
      </c>
      <c r="C44" s="23" t="s">
        <v>16</v>
      </c>
      <c r="D44" s="71"/>
      <c r="E44" s="146">
        <v>12.43</v>
      </c>
      <c r="F44" s="31">
        <v>12.32</v>
      </c>
      <c r="G44" s="37">
        <v>2</v>
      </c>
      <c r="H44" s="31"/>
    </row>
    <row r="45" spans="1:8" ht="23.25" customHeight="1">
      <c r="A45" s="68">
        <v>5</v>
      </c>
      <c r="B45" s="23" t="s">
        <v>30</v>
      </c>
      <c r="C45" s="23" t="s">
        <v>16</v>
      </c>
      <c r="D45" s="74"/>
      <c r="E45" s="146">
        <v>11.98</v>
      </c>
      <c r="F45" s="35" t="s">
        <v>608</v>
      </c>
      <c r="G45" s="37">
        <v>1</v>
      </c>
      <c r="H45" s="31"/>
    </row>
    <row r="46" spans="1:8" ht="23.25" customHeight="1">
      <c r="A46" s="68">
        <v>6</v>
      </c>
      <c r="B46" s="23" t="s">
        <v>25</v>
      </c>
      <c r="C46" s="23" t="s">
        <v>16</v>
      </c>
      <c r="D46" s="74"/>
      <c r="E46" s="146">
        <v>12.49</v>
      </c>
      <c r="F46" s="138">
        <v>12.53</v>
      </c>
      <c r="G46" s="37">
        <v>5</v>
      </c>
      <c r="H46" s="31"/>
    </row>
    <row r="47" spans="1:8" ht="23.25" customHeight="1">
      <c r="A47" s="68">
        <v>7</v>
      </c>
      <c r="B47" s="156" t="s">
        <v>181</v>
      </c>
      <c r="C47" s="156" t="s">
        <v>16</v>
      </c>
      <c r="D47" s="74"/>
      <c r="E47" s="146">
        <v>12.84</v>
      </c>
      <c r="F47" s="35" t="s">
        <v>609</v>
      </c>
      <c r="G47" s="37">
        <v>6</v>
      </c>
      <c r="H47" s="31"/>
    </row>
    <row r="48" spans="1:8" ht="23.25" customHeight="1">
      <c r="A48" s="68">
        <v>8</v>
      </c>
      <c r="B48" s="23" t="s">
        <v>53</v>
      </c>
      <c r="C48" s="23" t="s">
        <v>182</v>
      </c>
      <c r="D48" s="74"/>
      <c r="E48" s="146">
        <v>13.28</v>
      </c>
      <c r="F48" s="35">
        <v>13.31</v>
      </c>
      <c r="G48" s="37">
        <v>7</v>
      </c>
      <c r="H48" s="31"/>
    </row>
    <row r="49" spans="6:8" ht="23.25" customHeight="1">
      <c r="F49" s="139" t="s">
        <v>4</v>
      </c>
      <c r="G49" s="24"/>
      <c r="H49" s="24"/>
    </row>
  </sheetData>
  <mergeCells count="1">
    <mergeCell ref="A1:E1"/>
  </mergeCells>
  <phoneticPr fontId="0" type="noConversion"/>
  <printOptions gridLines="1"/>
  <pageMargins left="0.75" right="0.75" top="0.31" bottom="0.73" header="0.17" footer="0.5"/>
  <pageSetup scale="95" orientation="portrait" horizontalDpi="300" verticalDpi="300" r:id="rId1"/>
  <headerFooter alignWithMargins="0">
    <oddHeader>&amp;C100 200 400 races</oddHeader>
    <oddFooter>&amp;R&amp;P</oddFooter>
  </headerFooter>
  <rowBreaks count="3" manualBreakCount="3">
    <brk id="12" max="16383" man="1"/>
    <brk id="25" max="16383" man="1"/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M84"/>
  <sheetViews>
    <sheetView zoomScaleNormal="100" workbookViewId="0">
      <pane ySplit="4" topLeftCell="A23" activePane="bottomLeft" state="frozen"/>
      <selection pane="bottomLeft" activeCell="G22" sqref="G22"/>
    </sheetView>
  </sheetViews>
  <sheetFormatPr defaultRowHeight="12.75"/>
  <cols>
    <col min="1" max="1" width="23.5703125" style="19" bestFit="1" customWidth="1"/>
    <col min="2" max="2" width="9.140625" style="19"/>
    <col min="3" max="3" width="12.5703125" style="19" customWidth="1"/>
    <col min="4" max="4" width="11.42578125" style="19" customWidth="1"/>
    <col min="5" max="6" width="10.5703125" style="19" customWidth="1"/>
    <col min="7" max="7" width="10.85546875" style="19" customWidth="1"/>
    <col min="8" max="9" width="10.5703125" style="1" customWidth="1"/>
    <col min="10" max="10" width="10.140625" style="19" customWidth="1"/>
    <col min="11" max="11" width="13.85546875" style="19" customWidth="1"/>
    <col min="12" max="12" width="12.5703125" style="19" customWidth="1"/>
    <col min="13" max="257" width="9.140625" style="19"/>
    <col min="258" max="258" width="23.5703125" style="19" bestFit="1" customWidth="1"/>
    <col min="259" max="259" width="9.140625" style="19"/>
    <col min="260" max="260" width="12.5703125" style="19" customWidth="1"/>
    <col min="261" max="261" width="11.42578125" style="19" customWidth="1"/>
    <col min="262" max="263" width="10.5703125" style="19" customWidth="1"/>
    <col min="264" max="264" width="10.85546875" style="19" customWidth="1"/>
    <col min="265" max="265" width="10.5703125" style="19" customWidth="1"/>
    <col min="266" max="266" width="10.140625" style="19" customWidth="1"/>
    <col min="267" max="267" width="13.85546875" style="19" customWidth="1"/>
    <col min="268" max="268" width="12.5703125" style="19" customWidth="1"/>
    <col min="269" max="513" width="9.140625" style="19"/>
    <col min="514" max="514" width="23.5703125" style="19" bestFit="1" customWidth="1"/>
    <col min="515" max="515" width="9.140625" style="19"/>
    <col min="516" max="516" width="12.5703125" style="19" customWidth="1"/>
    <col min="517" max="517" width="11.42578125" style="19" customWidth="1"/>
    <col min="518" max="519" width="10.5703125" style="19" customWidth="1"/>
    <col min="520" max="520" width="10.85546875" style="19" customWidth="1"/>
    <col min="521" max="521" width="10.5703125" style="19" customWidth="1"/>
    <col min="522" max="522" width="10.140625" style="19" customWidth="1"/>
    <col min="523" max="523" width="13.85546875" style="19" customWidth="1"/>
    <col min="524" max="524" width="12.5703125" style="19" customWidth="1"/>
    <col min="525" max="769" width="9.140625" style="19"/>
    <col min="770" max="770" width="23.5703125" style="19" bestFit="1" customWidth="1"/>
    <col min="771" max="771" width="9.140625" style="19"/>
    <col min="772" max="772" width="12.5703125" style="19" customWidth="1"/>
    <col min="773" max="773" width="11.42578125" style="19" customWidth="1"/>
    <col min="774" max="775" width="10.5703125" style="19" customWidth="1"/>
    <col min="776" max="776" width="10.85546875" style="19" customWidth="1"/>
    <col min="777" max="777" width="10.5703125" style="19" customWidth="1"/>
    <col min="778" max="778" width="10.140625" style="19" customWidth="1"/>
    <col min="779" max="779" width="13.85546875" style="19" customWidth="1"/>
    <col min="780" max="780" width="12.5703125" style="19" customWidth="1"/>
    <col min="781" max="1025" width="9.140625" style="19"/>
    <col min="1026" max="1026" width="23.5703125" style="19" bestFit="1" customWidth="1"/>
    <col min="1027" max="1027" width="9.140625" style="19"/>
    <col min="1028" max="1028" width="12.5703125" style="19" customWidth="1"/>
    <col min="1029" max="1029" width="11.42578125" style="19" customWidth="1"/>
    <col min="1030" max="1031" width="10.5703125" style="19" customWidth="1"/>
    <col min="1032" max="1032" width="10.85546875" style="19" customWidth="1"/>
    <col min="1033" max="1033" width="10.5703125" style="19" customWidth="1"/>
    <col min="1034" max="1034" width="10.140625" style="19" customWidth="1"/>
    <col min="1035" max="1035" width="13.85546875" style="19" customWidth="1"/>
    <col min="1036" max="1036" width="12.5703125" style="19" customWidth="1"/>
    <col min="1037" max="1281" width="9.140625" style="19"/>
    <col min="1282" max="1282" width="23.5703125" style="19" bestFit="1" customWidth="1"/>
    <col min="1283" max="1283" width="9.140625" style="19"/>
    <col min="1284" max="1284" width="12.5703125" style="19" customWidth="1"/>
    <col min="1285" max="1285" width="11.42578125" style="19" customWidth="1"/>
    <col min="1286" max="1287" width="10.5703125" style="19" customWidth="1"/>
    <col min="1288" max="1288" width="10.85546875" style="19" customWidth="1"/>
    <col min="1289" max="1289" width="10.5703125" style="19" customWidth="1"/>
    <col min="1290" max="1290" width="10.140625" style="19" customWidth="1"/>
    <col min="1291" max="1291" width="13.85546875" style="19" customWidth="1"/>
    <col min="1292" max="1292" width="12.5703125" style="19" customWidth="1"/>
    <col min="1293" max="1537" width="9.140625" style="19"/>
    <col min="1538" max="1538" width="23.5703125" style="19" bestFit="1" customWidth="1"/>
    <col min="1539" max="1539" width="9.140625" style="19"/>
    <col min="1540" max="1540" width="12.5703125" style="19" customWidth="1"/>
    <col min="1541" max="1541" width="11.42578125" style="19" customWidth="1"/>
    <col min="1542" max="1543" width="10.5703125" style="19" customWidth="1"/>
    <col min="1544" max="1544" width="10.85546875" style="19" customWidth="1"/>
    <col min="1545" max="1545" width="10.5703125" style="19" customWidth="1"/>
    <col min="1546" max="1546" width="10.140625" style="19" customWidth="1"/>
    <col min="1547" max="1547" width="13.85546875" style="19" customWidth="1"/>
    <col min="1548" max="1548" width="12.5703125" style="19" customWidth="1"/>
    <col min="1549" max="1793" width="9.140625" style="19"/>
    <col min="1794" max="1794" width="23.5703125" style="19" bestFit="1" customWidth="1"/>
    <col min="1795" max="1795" width="9.140625" style="19"/>
    <col min="1796" max="1796" width="12.5703125" style="19" customWidth="1"/>
    <col min="1797" max="1797" width="11.42578125" style="19" customWidth="1"/>
    <col min="1798" max="1799" width="10.5703125" style="19" customWidth="1"/>
    <col min="1800" max="1800" width="10.85546875" style="19" customWidth="1"/>
    <col min="1801" max="1801" width="10.5703125" style="19" customWidth="1"/>
    <col min="1802" max="1802" width="10.140625" style="19" customWidth="1"/>
    <col min="1803" max="1803" width="13.85546875" style="19" customWidth="1"/>
    <col min="1804" max="1804" width="12.5703125" style="19" customWidth="1"/>
    <col min="1805" max="2049" width="9.140625" style="19"/>
    <col min="2050" max="2050" width="23.5703125" style="19" bestFit="1" customWidth="1"/>
    <col min="2051" max="2051" width="9.140625" style="19"/>
    <col min="2052" max="2052" width="12.5703125" style="19" customWidth="1"/>
    <col min="2053" max="2053" width="11.42578125" style="19" customWidth="1"/>
    <col min="2054" max="2055" width="10.5703125" style="19" customWidth="1"/>
    <col min="2056" max="2056" width="10.85546875" style="19" customWidth="1"/>
    <col min="2057" max="2057" width="10.5703125" style="19" customWidth="1"/>
    <col min="2058" max="2058" width="10.140625" style="19" customWidth="1"/>
    <col min="2059" max="2059" width="13.85546875" style="19" customWidth="1"/>
    <col min="2060" max="2060" width="12.5703125" style="19" customWidth="1"/>
    <col min="2061" max="2305" width="9.140625" style="19"/>
    <col min="2306" max="2306" width="23.5703125" style="19" bestFit="1" customWidth="1"/>
    <col min="2307" max="2307" width="9.140625" style="19"/>
    <col min="2308" max="2308" width="12.5703125" style="19" customWidth="1"/>
    <col min="2309" max="2309" width="11.42578125" style="19" customWidth="1"/>
    <col min="2310" max="2311" width="10.5703125" style="19" customWidth="1"/>
    <col min="2312" max="2312" width="10.85546875" style="19" customWidth="1"/>
    <col min="2313" max="2313" width="10.5703125" style="19" customWidth="1"/>
    <col min="2314" max="2314" width="10.140625" style="19" customWidth="1"/>
    <col min="2315" max="2315" width="13.85546875" style="19" customWidth="1"/>
    <col min="2316" max="2316" width="12.5703125" style="19" customWidth="1"/>
    <col min="2317" max="2561" width="9.140625" style="19"/>
    <col min="2562" max="2562" width="23.5703125" style="19" bestFit="1" customWidth="1"/>
    <col min="2563" max="2563" width="9.140625" style="19"/>
    <col min="2564" max="2564" width="12.5703125" style="19" customWidth="1"/>
    <col min="2565" max="2565" width="11.42578125" style="19" customWidth="1"/>
    <col min="2566" max="2567" width="10.5703125" style="19" customWidth="1"/>
    <col min="2568" max="2568" width="10.85546875" style="19" customWidth="1"/>
    <col min="2569" max="2569" width="10.5703125" style="19" customWidth="1"/>
    <col min="2570" max="2570" width="10.140625" style="19" customWidth="1"/>
    <col min="2571" max="2571" width="13.85546875" style="19" customWidth="1"/>
    <col min="2572" max="2572" width="12.5703125" style="19" customWidth="1"/>
    <col min="2573" max="2817" width="9.140625" style="19"/>
    <col min="2818" max="2818" width="23.5703125" style="19" bestFit="1" customWidth="1"/>
    <col min="2819" max="2819" width="9.140625" style="19"/>
    <col min="2820" max="2820" width="12.5703125" style="19" customWidth="1"/>
    <col min="2821" max="2821" width="11.42578125" style="19" customWidth="1"/>
    <col min="2822" max="2823" width="10.5703125" style="19" customWidth="1"/>
    <col min="2824" max="2824" width="10.85546875" style="19" customWidth="1"/>
    <col min="2825" max="2825" width="10.5703125" style="19" customWidth="1"/>
    <col min="2826" max="2826" width="10.140625" style="19" customWidth="1"/>
    <col min="2827" max="2827" width="13.85546875" style="19" customWidth="1"/>
    <col min="2828" max="2828" width="12.5703125" style="19" customWidth="1"/>
    <col min="2829" max="3073" width="9.140625" style="19"/>
    <col min="3074" max="3074" width="23.5703125" style="19" bestFit="1" customWidth="1"/>
    <col min="3075" max="3075" width="9.140625" style="19"/>
    <col min="3076" max="3076" width="12.5703125" style="19" customWidth="1"/>
    <col min="3077" max="3077" width="11.42578125" style="19" customWidth="1"/>
    <col min="3078" max="3079" width="10.5703125" style="19" customWidth="1"/>
    <col min="3080" max="3080" width="10.85546875" style="19" customWidth="1"/>
    <col min="3081" max="3081" width="10.5703125" style="19" customWidth="1"/>
    <col min="3082" max="3082" width="10.140625" style="19" customWidth="1"/>
    <col min="3083" max="3083" width="13.85546875" style="19" customWidth="1"/>
    <col min="3084" max="3084" width="12.5703125" style="19" customWidth="1"/>
    <col min="3085" max="3329" width="9.140625" style="19"/>
    <col min="3330" max="3330" width="23.5703125" style="19" bestFit="1" customWidth="1"/>
    <col min="3331" max="3331" width="9.140625" style="19"/>
    <col min="3332" max="3332" width="12.5703125" style="19" customWidth="1"/>
    <col min="3333" max="3333" width="11.42578125" style="19" customWidth="1"/>
    <col min="3334" max="3335" width="10.5703125" style="19" customWidth="1"/>
    <col min="3336" max="3336" width="10.85546875" style="19" customWidth="1"/>
    <col min="3337" max="3337" width="10.5703125" style="19" customWidth="1"/>
    <col min="3338" max="3338" width="10.140625" style="19" customWidth="1"/>
    <col min="3339" max="3339" width="13.85546875" style="19" customWidth="1"/>
    <col min="3340" max="3340" width="12.5703125" style="19" customWidth="1"/>
    <col min="3341" max="3585" width="9.140625" style="19"/>
    <col min="3586" max="3586" width="23.5703125" style="19" bestFit="1" customWidth="1"/>
    <col min="3587" max="3587" width="9.140625" style="19"/>
    <col min="3588" max="3588" width="12.5703125" style="19" customWidth="1"/>
    <col min="3589" max="3589" width="11.42578125" style="19" customWidth="1"/>
    <col min="3590" max="3591" width="10.5703125" style="19" customWidth="1"/>
    <col min="3592" max="3592" width="10.85546875" style="19" customWidth="1"/>
    <col min="3593" max="3593" width="10.5703125" style="19" customWidth="1"/>
    <col min="3594" max="3594" width="10.140625" style="19" customWidth="1"/>
    <col min="3595" max="3595" width="13.85546875" style="19" customWidth="1"/>
    <col min="3596" max="3596" width="12.5703125" style="19" customWidth="1"/>
    <col min="3597" max="3841" width="9.140625" style="19"/>
    <col min="3842" max="3842" width="23.5703125" style="19" bestFit="1" customWidth="1"/>
    <col min="3843" max="3843" width="9.140625" style="19"/>
    <col min="3844" max="3844" width="12.5703125" style="19" customWidth="1"/>
    <col min="3845" max="3845" width="11.42578125" style="19" customWidth="1"/>
    <col min="3846" max="3847" width="10.5703125" style="19" customWidth="1"/>
    <col min="3848" max="3848" width="10.85546875" style="19" customWidth="1"/>
    <col min="3849" max="3849" width="10.5703125" style="19" customWidth="1"/>
    <col min="3850" max="3850" width="10.140625" style="19" customWidth="1"/>
    <col min="3851" max="3851" width="13.85546875" style="19" customWidth="1"/>
    <col min="3852" max="3852" width="12.5703125" style="19" customWidth="1"/>
    <col min="3853" max="4097" width="9.140625" style="19"/>
    <col min="4098" max="4098" width="23.5703125" style="19" bestFit="1" customWidth="1"/>
    <col min="4099" max="4099" width="9.140625" style="19"/>
    <col min="4100" max="4100" width="12.5703125" style="19" customWidth="1"/>
    <col min="4101" max="4101" width="11.42578125" style="19" customWidth="1"/>
    <col min="4102" max="4103" width="10.5703125" style="19" customWidth="1"/>
    <col min="4104" max="4104" width="10.85546875" style="19" customWidth="1"/>
    <col min="4105" max="4105" width="10.5703125" style="19" customWidth="1"/>
    <col min="4106" max="4106" width="10.140625" style="19" customWidth="1"/>
    <col min="4107" max="4107" width="13.85546875" style="19" customWidth="1"/>
    <col min="4108" max="4108" width="12.5703125" style="19" customWidth="1"/>
    <col min="4109" max="4353" width="9.140625" style="19"/>
    <col min="4354" max="4354" width="23.5703125" style="19" bestFit="1" customWidth="1"/>
    <col min="4355" max="4355" width="9.140625" style="19"/>
    <col min="4356" max="4356" width="12.5703125" style="19" customWidth="1"/>
    <col min="4357" max="4357" width="11.42578125" style="19" customWidth="1"/>
    <col min="4358" max="4359" width="10.5703125" style="19" customWidth="1"/>
    <col min="4360" max="4360" width="10.85546875" style="19" customWidth="1"/>
    <col min="4361" max="4361" width="10.5703125" style="19" customWidth="1"/>
    <col min="4362" max="4362" width="10.140625" style="19" customWidth="1"/>
    <col min="4363" max="4363" width="13.85546875" style="19" customWidth="1"/>
    <col min="4364" max="4364" width="12.5703125" style="19" customWidth="1"/>
    <col min="4365" max="4609" width="9.140625" style="19"/>
    <col min="4610" max="4610" width="23.5703125" style="19" bestFit="1" customWidth="1"/>
    <col min="4611" max="4611" width="9.140625" style="19"/>
    <col min="4612" max="4612" width="12.5703125" style="19" customWidth="1"/>
    <col min="4613" max="4613" width="11.42578125" style="19" customWidth="1"/>
    <col min="4614" max="4615" width="10.5703125" style="19" customWidth="1"/>
    <col min="4616" max="4616" width="10.85546875" style="19" customWidth="1"/>
    <col min="4617" max="4617" width="10.5703125" style="19" customWidth="1"/>
    <col min="4618" max="4618" width="10.140625" style="19" customWidth="1"/>
    <col min="4619" max="4619" width="13.85546875" style="19" customWidth="1"/>
    <col min="4620" max="4620" width="12.5703125" style="19" customWidth="1"/>
    <col min="4621" max="4865" width="9.140625" style="19"/>
    <col min="4866" max="4866" width="23.5703125" style="19" bestFit="1" customWidth="1"/>
    <col min="4867" max="4867" width="9.140625" style="19"/>
    <col min="4868" max="4868" width="12.5703125" style="19" customWidth="1"/>
    <col min="4869" max="4869" width="11.42578125" style="19" customWidth="1"/>
    <col min="4870" max="4871" width="10.5703125" style="19" customWidth="1"/>
    <col min="4872" max="4872" width="10.85546875" style="19" customWidth="1"/>
    <col min="4873" max="4873" width="10.5703125" style="19" customWidth="1"/>
    <col min="4874" max="4874" width="10.140625" style="19" customWidth="1"/>
    <col min="4875" max="4875" width="13.85546875" style="19" customWidth="1"/>
    <col min="4876" max="4876" width="12.5703125" style="19" customWidth="1"/>
    <col min="4877" max="5121" width="9.140625" style="19"/>
    <col min="5122" max="5122" width="23.5703125" style="19" bestFit="1" customWidth="1"/>
    <col min="5123" max="5123" width="9.140625" style="19"/>
    <col min="5124" max="5124" width="12.5703125" style="19" customWidth="1"/>
    <col min="5125" max="5125" width="11.42578125" style="19" customWidth="1"/>
    <col min="5126" max="5127" width="10.5703125" style="19" customWidth="1"/>
    <col min="5128" max="5128" width="10.85546875" style="19" customWidth="1"/>
    <col min="5129" max="5129" width="10.5703125" style="19" customWidth="1"/>
    <col min="5130" max="5130" width="10.140625" style="19" customWidth="1"/>
    <col min="5131" max="5131" width="13.85546875" style="19" customWidth="1"/>
    <col min="5132" max="5132" width="12.5703125" style="19" customWidth="1"/>
    <col min="5133" max="5377" width="9.140625" style="19"/>
    <col min="5378" max="5378" width="23.5703125" style="19" bestFit="1" customWidth="1"/>
    <col min="5379" max="5379" width="9.140625" style="19"/>
    <col min="5380" max="5380" width="12.5703125" style="19" customWidth="1"/>
    <col min="5381" max="5381" width="11.42578125" style="19" customWidth="1"/>
    <col min="5382" max="5383" width="10.5703125" style="19" customWidth="1"/>
    <col min="5384" max="5384" width="10.85546875" style="19" customWidth="1"/>
    <col min="5385" max="5385" width="10.5703125" style="19" customWidth="1"/>
    <col min="5386" max="5386" width="10.140625" style="19" customWidth="1"/>
    <col min="5387" max="5387" width="13.85546875" style="19" customWidth="1"/>
    <col min="5388" max="5388" width="12.5703125" style="19" customWidth="1"/>
    <col min="5389" max="5633" width="9.140625" style="19"/>
    <col min="5634" max="5634" width="23.5703125" style="19" bestFit="1" customWidth="1"/>
    <col min="5635" max="5635" width="9.140625" style="19"/>
    <col min="5636" max="5636" width="12.5703125" style="19" customWidth="1"/>
    <col min="5637" max="5637" width="11.42578125" style="19" customWidth="1"/>
    <col min="5638" max="5639" width="10.5703125" style="19" customWidth="1"/>
    <col min="5640" max="5640" width="10.85546875" style="19" customWidth="1"/>
    <col min="5641" max="5641" width="10.5703125" style="19" customWidth="1"/>
    <col min="5642" max="5642" width="10.140625" style="19" customWidth="1"/>
    <col min="5643" max="5643" width="13.85546875" style="19" customWidth="1"/>
    <col min="5644" max="5644" width="12.5703125" style="19" customWidth="1"/>
    <col min="5645" max="5889" width="9.140625" style="19"/>
    <col min="5890" max="5890" width="23.5703125" style="19" bestFit="1" customWidth="1"/>
    <col min="5891" max="5891" width="9.140625" style="19"/>
    <col min="5892" max="5892" width="12.5703125" style="19" customWidth="1"/>
    <col min="5893" max="5893" width="11.42578125" style="19" customWidth="1"/>
    <col min="5894" max="5895" width="10.5703125" style="19" customWidth="1"/>
    <col min="5896" max="5896" width="10.85546875" style="19" customWidth="1"/>
    <col min="5897" max="5897" width="10.5703125" style="19" customWidth="1"/>
    <col min="5898" max="5898" width="10.140625" style="19" customWidth="1"/>
    <col min="5899" max="5899" width="13.85546875" style="19" customWidth="1"/>
    <col min="5900" max="5900" width="12.5703125" style="19" customWidth="1"/>
    <col min="5901" max="6145" width="9.140625" style="19"/>
    <col min="6146" max="6146" width="23.5703125" style="19" bestFit="1" customWidth="1"/>
    <col min="6147" max="6147" width="9.140625" style="19"/>
    <col min="6148" max="6148" width="12.5703125" style="19" customWidth="1"/>
    <col min="6149" max="6149" width="11.42578125" style="19" customWidth="1"/>
    <col min="6150" max="6151" width="10.5703125" style="19" customWidth="1"/>
    <col min="6152" max="6152" width="10.85546875" style="19" customWidth="1"/>
    <col min="6153" max="6153" width="10.5703125" style="19" customWidth="1"/>
    <col min="6154" max="6154" width="10.140625" style="19" customWidth="1"/>
    <col min="6155" max="6155" width="13.85546875" style="19" customWidth="1"/>
    <col min="6156" max="6156" width="12.5703125" style="19" customWidth="1"/>
    <col min="6157" max="6401" width="9.140625" style="19"/>
    <col min="6402" max="6402" width="23.5703125" style="19" bestFit="1" customWidth="1"/>
    <col min="6403" max="6403" width="9.140625" style="19"/>
    <col min="6404" max="6404" width="12.5703125" style="19" customWidth="1"/>
    <col min="6405" max="6405" width="11.42578125" style="19" customWidth="1"/>
    <col min="6406" max="6407" width="10.5703125" style="19" customWidth="1"/>
    <col min="6408" max="6408" width="10.85546875" style="19" customWidth="1"/>
    <col min="6409" max="6409" width="10.5703125" style="19" customWidth="1"/>
    <col min="6410" max="6410" width="10.140625" style="19" customWidth="1"/>
    <col min="6411" max="6411" width="13.85546875" style="19" customWidth="1"/>
    <col min="6412" max="6412" width="12.5703125" style="19" customWidth="1"/>
    <col min="6413" max="6657" width="9.140625" style="19"/>
    <col min="6658" max="6658" width="23.5703125" style="19" bestFit="1" customWidth="1"/>
    <col min="6659" max="6659" width="9.140625" style="19"/>
    <col min="6660" max="6660" width="12.5703125" style="19" customWidth="1"/>
    <col min="6661" max="6661" width="11.42578125" style="19" customWidth="1"/>
    <col min="6662" max="6663" width="10.5703125" style="19" customWidth="1"/>
    <col min="6664" max="6664" width="10.85546875" style="19" customWidth="1"/>
    <col min="6665" max="6665" width="10.5703125" style="19" customWidth="1"/>
    <col min="6666" max="6666" width="10.140625" style="19" customWidth="1"/>
    <col min="6667" max="6667" width="13.85546875" style="19" customWidth="1"/>
    <col min="6668" max="6668" width="12.5703125" style="19" customWidth="1"/>
    <col min="6669" max="6913" width="9.140625" style="19"/>
    <col min="6914" max="6914" width="23.5703125" style="19" bestFit="1" customWidth="1"/>
    <col min="6915" max="6915" width="9.140625" style="19"/>
    <col min="6916" max="6916" width="12.5703125" style="19" customWidth="1"/>
    <col min="6917" max="6917" width="11.42578125" style="19" customWidth="1"/>
    <col min="6918" max="6919" width="10.5703125" style="19" customWidth="1"/>
    <col min="6920" max="6920" width="10.85546875" style="19" customWidth="1"/>
    <col min="6921" max="6921" width="10.5703125" style="19" customWidth="1"/>
    <col min="6922" max="6922" width="10.140625" style="19" customWidth="1"/>
    <col min="6923" max="6923" width="13.85546875" style="19" customWidth="1"/>
    <col min="6924" max="6924" width="12.5703125" style="19" customWidth="1"/>
    <col min="6925" max="7169" width="9.140625" style="19"/>
    <col min="7170" max="7170" width="23.5703125" style="19" bestFit="1" customWidth="1"/>
    <col min="7171" max="7171" width="9.140625" style="19"/>
    <col min="7172" max="7172" width="12.5703125" style="19" customWidth="1"/>
    <col min="7173" max="7173" width="11.42578125" style="19" customWidth="1"/>
    <col min="7174" max="7175" width="10.5703125" style="19" customWidth="1"/>
    <col min="7176" max="7176" width="10.85546875" style="19" customWidth="1"/>
    <col min="7177" max="7177" width="10.5703125" style="19" customWidth="1"/>
    <col min="7178" max="7178" width="10.140625" style="19" customWidth="1"/>
    <col min="7179" max="7179" width="13.85546875" style="19" customWidth="1"/>
    <col min="7180" max="7180" width="12.5703125" style="19" customWidth="1"/>
    <col min="7181" max="7425" width="9.140625" style="19"/>
    <col min="7426" max="7426" width="23.5703125" style="19" bestFit="1" customWidth="1"/>
    <col min="7427" max="7427" width="9.140625" style="19"/>
    <col min="7428" max="7428" width="12.5703125" style="19" customWidth="1"/>
    <col min="7429" max="7429" width="11.42578125" style="19" customWidth="1"/>
    <col min="7430" max="7431" width="10.5703125" style="19" customWidth="1"/>
    <col min="7432" max="7432" width="10.85546875" style="19" customWidth="1"/>
    <col min="7433" max="7433" width="10.5703125" style="19" customWidth="1"/>
    <col min="7434" max="7434" width="10.140625" style="19" customWidth="1"/>
    <col min="7435" max="7435" width="13.85546875" style="19" customWidth="1"/>
    <col min="7436" max="7436" width="12.5703125" style="19" customWidth="1"/>
    <col min="7437" max="7681" width="9.140625" style="19"/>
    <col min="7682" max="7682" width="23.5703125" style="19" bestFit="1" customWidth="1"/>
    <col min="7683" max="7683" width="9.140625" style="19"/>
    <col min="7684" max="7684" width="12.5703125" style="19" customWidth="1"/>
    <col min="7685" max="7685" width="11.42578125" style="19" customWidth="1"/>
    <col min="7686" max="7687" width="10.5703125" style="19" customWidth="1"/>
    <col min="7688" max="7688" width="10.85546875" style="19" customWidth="1"/>
    <col min="7689" max="7689" width="10.5703125" style="19" customWidth="1"/>
    <col min="7690" max="7690" width="10.140625" style="19" customWidth="1"/>
    <col min="7691" max="7691" width="13.85546875" style="19" customWidth="1"/>
    <col min="7692" max="7692" width="12.5703125" style="19" customWidth="1"/>
    <col min="7693" max="7937" width="9.140625" style="19"/>
    <col min="7938" max="7938" width="23.5703125" style="19" bestFit="1" customWidth="1"/>
    <col min="7939" max="7939" width="9.140625" style="19"/>
    <col min="7940" max="7940" width="12.5703125" style="19" customWidth="1"/>
    <col min="7941" max="7941" width="11.42578125" style="19" customWidth="1"/>
    <col min="7942" max="7943" width="10.5703125" style="19" customWidth="1"/>
    <col min="7944" max="7944" width="10.85546875" style="19" customWidth="1"/>
    <col min="7945" max="7945" width="10.5703125" style="19" customWidth="1"/>
    <col min="7946" max="7946" width="10.140625" style="19" customWidth="1"/>
    <col min="7947" max="7947" width="13.85546875" style="19" customWidth="1"/>
    <col min="7948" max="7948" width="12.5703125" style="19" customWidth="1"/>
    <col min="7949" max="8193" width="9.140625" style="19"/>
    <col min="8194" max="8194" width="23.5703125" style="19" bestFit="1" customWidth="1"/>
    <col min="8195" max="8195" width="9.140625" style="19"/>
    <col min="8196" max="8196" width="12.5703125" style="19" customWidth="1"/>
    <col min="8197" max="8197" width="11.42578125" style="19" customWidth="1"/>
    <col min="8198" max="8199" width="10.5703125" style="19" customWidth="1"/>
    <col min="8200" max="8200" width="10.85546875" style="19" customWidth="1"/>
    <col min="8201" max="8201" width="10.5703125" style="19" customWidth="1"/>
    <col min="8202" max="8202" width="10.140625" style="19" customWidth="1"/>
    <col min="8203" max="8203" width="13.85546875" style="19" customWidth="1"/>
    <col min="8204" max="8204" width="12.5703125" style="19" customWidth="1"/>
    <col min="8205" max="8449" width="9.140625" style="19"/>
    <col min="8450" max="8450" width="23.5703125" style="19" bestFit="1" customWidth="1"/>
    <col min="8451" max="8451" width="9.140625" style="19"/>
    <col min="8452" max="8452" width="12.5703125" style="19" customWidth="1"/>
    <col min="8453" max="8453" width="11.42578125" style="19" customWidth="1"/>
    <col min="8454" max="8455" width="10.5703125" style="19" customWidth="1"/>
    <col min="8456" max="8456" width="10.85546875" style="19" customWidth="1"/>
    <col min="8457" max="8457" width="10.5703125" style="19" customWidth="1"/>
    <col min="8458" max="8458" width="10.140625" style="19" customWidth="1"/>
    <col min="8459" max="8459" width="13.85546875" style="19" customWidth="1"/>
    <col min="8460" max="8460" width="12.5703125" style="19" customWidth="1"/>
    <col min="8461" max="8705" width="9.140625" style="19"/>
    <col min="8706" max="8706" width="23.5703125" style="19" bestFit="1" customWidth="1"/>
    <col min="8707" max="8707" width="9.140625" style="19"/>
    <col min="8708" max="8708" width="12.5703125" style="19" customWidth="1"/>
    <col min="8709" max="8709" width="11.42578125" style="19" customWidth="1"/>
    <col min="8710" max="8711" width="10.5703125" style="19" customWidth="1"/>
    <col min="8712" max="8712" width="10.85546875" style="19" customWidth="1"/>
    <col min="8713" max="8713" width="10.5703125" style="19" customWidth="1"/>
    <col min="8714" max="8714" width="10.140625" style="19" customWidth="1"/>
    <col min="8715" max="8715" width="13.85546875" style="19" customWidth="1"/>
    <col min="8716" max="8716" width="12.5703125" style="19" customWidth="1"/>
    <col min="8717" max="8961" width="9.140625" style="19"/>
    <col min="8962" max="8962" width="23.5703125" style="19" bestFit="1" customWidth="1"/>
    <col min="8963" max="8963" width="9.140625" style="19"/>
    <col min="8964" max="8964" width="12.5703125" style="19" customWidth="1"/>
    <col min="8965" max="8965" width="11.42578125" style="19" customWidth="1"/>
    <col min="8966" max="8967" width="10.5703125" style="19" customWidth="1"/>
    <col min="8968" max="8968" width="10.85546875" style="19" customWidth="1"/>
    <col min="8969" max="8969" width="10.5703125" style="19" customWidth="1"/>
    <col min="8970" max="8970" width="10.140625" style="19" customWidth="1"/>
    <col min="8971" max="8971" width="13.85546875" style="19" customWidth="1"/>
    <col min="8972" max="8972" width="12.5703125" style="19" customWidth="1"/>
    <col min="8973" max="9217" width="9.140625" style="19"/>
    <col min="9218" max="9218" width="23.5703125" style="19" bestFit="1" customWidth="1"/>
    <col min="9219" max="9219" width="9.140625" style="19"/>
    <col min="9220" max="9220" width="12.5703125" style="19" customWidth="1"/>
    <col min="9221" max="9221" width="11.42578125" style="19" customWidth="1"/>
    <col min="9222" max="9223" width="10.5703125" style="19" customWidth="1"/>
    <col min="9224" max="9224" width="10.85546875" style="19" customWidth="1"/>
    <col min="9225" max="9225" width="10.5703125" style="19" customWidth="1"/>
    <col min="9226" max="9226" width="10.140625" style="19" customWidth="1"/>
    <col min="9227" max="9227" width="13.85546875" style="19" customWidth="1"/>
    <col min="9228" max="9228" width="12.5703125" style="19" customWidth="1"/>
    <col min="9229" max="9473" width="9.140625" style="19"/>
    <col min="9474" max="9474" width="23.5703125" style="19" bestFit="1" customWidth="1"/>
    <col min="9475" max="9475" width="9.140625" style="19"/>
    <col min="9476" max="9476" width="12.5703125" style="19" customWidth="1"/>
    <col min="9477" max="9477" width="11.42578125" style="19" customWidth="1"/>
    <col min="9478" max="9479" width="10.5703125" style="19" customWidth="1"/>
    <col min="9480" max="9480" width="10.85546875" style="19" customWidth="1"/>
    <col min="9481" max="9481" width="10.5703125" style="19" customWidth="1"/>
    <col min="9482" max="9482" width="10.140625" style="19" customWidth="1"/>
    <col min="9483" max="9483" width="13.85546875" style="19" customWidth="1"/>
    <col min="9484" max="9484" width="12.5703125" style="19" customWidth="1"/>
    <col min="9485" max="9729" width="9.140625" style="19"/>
    <col min="9730" max="9730" width="23.5703125" style="19" bestFit="1" customWidth="1"/>
    <col min="9731" max="9731" width="9.140625" style="19"/>
    <col min="9732" max="9732" width="12.5703125" style="19" customWidth="1"/>
    <col min="9733" max="9733" width="11.42578125" style="19" customWidth="1"/>
    <col min="9734" max="9735" width="10.5703125" style="19" customWidth="1"/>
    <col min="9736" max="9736" width="10.85546875" style="19" customWidth="1"/>
    <col min="9737" max="9737" width="10.5703125" style="19" customWidth="1"/>
    <col min="9738" max="9738" width="10.140625" style="19" customWidth="1"/>
    <col min="9739" max="9739" width="13.85546875" style="19" customWidth="1"/>
    <col min="9740" max="9740" width="12.5703125" style="19" customWidth="1"/>
    <col min="9741" max="9985" width="9.140625" style="19"/>
    <col min="9986" max="9986" width="23.5703125" style="19" bestFit="1" customWidth="1"/>
    <col min="9987" max="9987" width="9.140625" style="19"/>
    <col min="9988" max="9988" width="12.5703125" style="19" customWidth="1"/>
    <col min="9989" max="9989" width="11.42578125" style="19" customWidth="1"/>
    <col min="9990" max="9991" width="10.5703125" style="19" customWidth="1"/>
    <col min="9992" max="9992" width="10.85546875" style="19" customWidth="1"/>
    <col min="9993" max="9993" width="10.5703125" style="19" customWidth="1"/>
    <col min="9994" max="9994" width="10.140625" style="19" customWidth="1"/>
    <col min="9995" max="9995" width="13.85546875" style="19" customWidth="1"/>
    <col min="9996" max="9996" width="12.5703125" style="19" customWidth="1"/>
    <col min="9997" max="10241" width="9.140625" style="19"/>
    <col min="10242" max="10242" width="23.5703125" style="19" bestFit="1" customWidth="1"/>
    <col min="10243" max="10243" width="9.140625" style="19"/>
    <col min="10244" max="10244" width="12.5703125" style="19" customWidth="1"/>
    <col min="10245" max="10245" width="11.42578125" style="19" customWidth="1"/>
    <col min="10246" max="10247" width="10.5703125" style="19" customWidth="1"/>
    <col min="10248" max="10248" width="10.85546875" style="19" customWidth="1"/>
    <col min="10249" max="10249" width="10.5703125" style="19" customWidth="1"/>
    <col min="10250" max="10250" width="10.140625" style="19" customWidth="1"/>
    <col min="10251" max="10251" width="13.85546875" style="19" customWidth="1"/>
    <col min="10252" max="10252" width="12.5703125" style="19" customWidth="1"/>
    <col min="10253" max="10497" width="9.140625" style="19"/>
    <col min="10498" max="10498" width="23.5703125" style="19" bestFit="1" customWidth="1"/>
    <col min="10499" max="10499" width="9.140625" style="19"/>
    <col min="10500" max="10500" width="12.5703125" style="19" customWidth="1"/>
    <col min="10501" max="10501" width="11.42578125" style="19" customWidth="1"/>
    <col min="10502" max="10503" width="10.5703125" style="19" customWidth="1"/>
    <col min="10504" max="10504" width="10.85546875" style="19" customWidth="1"/>
    <col min="10505" max="10505" width="10.5703125" style="19" customWidth="1"/>
    <col min="10506" max="10506" width="10.140625" style="19" customWidth="1"/>
    <col min="10507" max="10507" width="13.85546875" style="19" customWidth="1"/>
    <col min="10508" max="10508" width="12.5703125" style="19" customWidth="1"/>
    <col min="10509" max="10753" width="9.140625" style="19"/>
    <col min="10754" max="10754" width="23.5703125" style="19" bestFit="1" customWidth="1"/>
    <col min="10755" max="10755" width="9.140625" style="19"/>
    <col min="10756" max="10756" width="12.5703125" style="19" customWidth="1"/>
    <col min="10757" max="10757" width="11.42578125" style="19" customWidth="1"/>
    <col min="10758" max="10759" width="10.5703125" style="19" customWidth="1"/>
    <col min="10760" max="10760" width="10.85546875" style="19" customWidth="1"/>
    <col min="10761" max="10761" width="10.5703125" style="19" customWidth="1"/>
    <col min="10762" max="10762" width="10.140625" style="19" customWidth="1"/>
    <col min="10763" max="10763" width="13.85546875" style="19" customWidth="1"/>
    <col min="10764" max="10764" width="12.5703125" style="19" customWidth="1"/>
    <col min="10765" max="11009" width="9.140625" style="19"/>
    <col min="11010" max="11010" width="23.5703125" style="19" bestFit="1" customWidth="1"/>
    <col min="11011" max="11011" width="9.140625" style="19"/>
    <col min="11012" max="11012" width="12.5703125" style="19" customWidth="1"/>
    <col min="11013" max="11013" width="11.42578125" style="19" customWidth="1"/>
    <col min="11014" max="11015" width="10.5703125" style="19" customWidth="1"/>
    <col min="11016" max="11016" width="10.85546875" style="19" customWidth="1"/>
    <col min="11017" max="11017" width="10.5703125" style="19" customWidth="1"/>
    <col min="11018" max="11018" width="10.140625" style="19" customWidth="1"/>
    <col min="11019" max="11019" width="13.85546875" style="19" customWidth="1"/>
    <col min="11020" max="11020" width="12.5703125" style="19" customWidth="1"/>
    <col min="11021" max="11265" width="9.140625" style="19"/>
    <col min="11266" max="11266" width="23.5703125" style="19" bestFit="1" customWidth="1"/>
    <col min="11267" max="11267" width="9.140625" style="19"/>
    <col min="11268" max="11268" width="12.5703125" style="19" customWidth="1"/>
    <col min="11269" max="11269" width="11.42578125" style="19" customWidth="1"/>
    <col min="11270" max="11271" width="10.5703125" style="19" customWidth="1"/>
    <col min="11272" max="11272" width="10.85546875" style="19" customWidth="1"/>
    <col min="11273" max="11273" width="10.5703125" style="19" customWidth="1"/>
    <col min="11274" max="11274" width="10.140625" style="19" customWidth="1"/>
    <col min="11275" max="11275" width="13.85546875" style="19" customWidth="1"/>
    <col min="11276" max="11276" width="12.5703125" style="19" customWidth="1"/>
    <col min="11277" max="11521" width="9.140625" style="19"/>
    <col min="11522" max="11522" width="23.5703125" style="19" bestFit="1" customWidth="1"/>
    <col min="11523" max="11523" width="9.140625" style="19"/>
    <col min="11524" max="11524" width="12.5703125" style="19" customWidth="1"/>
    <col min="11525" max="11525" width="11.42578125" style="19" customWidth="1"/>
    <col min="11526" max="11527" width="10.5703125" style="19" customWidth="1"/>
    <col min="11528" max="11528" width="10.85546875" style="19" customWidth="1"/>
    <col min="11529" max="11529" width="10.5703125" style="19" customWidth="1"/>
    <col min="11530" max="11530" width="10.140625" style="19" customWidth="1"/>
    <col min="11531" max="11531" width="13.85546875" style="19" customWidth="1"/>
    <col min="11532" max="11532" width="12.5703125" style="19" customWidth="1"/>
    <col min="11533" max="11777" width="9.140625" style="19"/>
    <col min="11778" max="11778" width="23.5703125" style="19" bestFit="1" customWidth="1"/>
    <col min="11779" max="11779" width="9.140625" style="19"/>
    <col min="11780" max="11780" width="12.5703125" style="19" customWidth="1"/>
    <col min="11781" max="11781" width="11.42578125" style="19" customWidth="1"/>
    <col min="11782" max="11783" width="10.5703125" style="19" customWidth="1"/>
    <col min="11784" max="11784" width="10.85546875" style="19" customWidth="1"/>
    <col min="11785" max="11785" width="10.5703125" style="19" customWidth="1"/>
    <col min="11786" max="11786" width="10.140625" style="19" customWidth="1"/>
    <col min="11787" max="11787" width="13.85546875" style="19" customWidth="1"/>
    <col min="11788" max="11788" width="12.5703125" style="19" customWidth="1"/>
    <col min="11789" max="12033" width="9.140625" style="19"/>
    <col min="12034" max="12034" width="23.5703125" style="19" bestFit="1" customWidth="1"/>
    <col min="12035" max="12035" width="9.140625" style="19"/>
    <col min="12036" max="12036" width="12.5703125" style="19" customWidth="1"/>
    <col min="12037" max="12037" width="11.42578125" style="19" customWidth="1"/>
    <col min="12038" max="12039" width="10.5703125" style="19" customWidth="1"/>
    <col min="12040" max="12040" width="10.85546875" style="19" customWidth="1"/>
    <col min="12041" max="12041" width="10.5703125" style="19" customWidth="1"/>
    <col min="12042" max="12042" width="10.140625" style="19" customWidth="1"/>
    <col min="12043" max="12043" width="13.85546875" style="19" customWidth="1"/>
    <col min="12044" max="12044" width="12.5703125" style="19" customWidth="1"/>
    <col min="12045" max="12289" width="9.140625" style="19"/>
    <col min="12290" max="12290" width="23.5703125" style="19" bestFit="1" customWidth="1"/>
    <col min="12291" max="12291" width="9.140625" style="19"/>
    <col min="12292" max="12292" width="12.5703125" style="19" customWidth="1"/>
    <col min="12293" max="12293" width="11.42578125" style="19" customWidth="1"/>
    <col min="12294" max="12295" width="10.5703125" style="19" customWidth="1"/>
    <col min="12296" max="12296" width="10.85546875" style="19" customWidth="1"/>
    <col min="12297" max="12297" width="10.5703125" style="19" customWidth="1"/>
    <col min="12298" max="12298" width="10.140625" style="19" customWidth="1"/>
    <col min="12299" max="12299" width="13.85546875" style="19" customWidth="1"/>
    <col min="12300" max="12300" width="12.5703125" style="19" customWidth="1"/>
    <col min="12301" max="12545" width="9.140625" style="19"/>
    <col min="12546" max="12546" width="23.5703125" style="19" bestFit="1" customWidth="1"/>
    <col min="12547" max="12547" width="9.140625" style="19"/>
    <col min="12548" max="12548" width="12.5703125" style="19" customWidth="1"/>
    <col min="12549" max="12549" width="11.42578125" style="19" customWidth="1"/>
    <col min="12550" max="12551" width="10.5703125" style="19" customWidth="1"/>
    <col min="12552" max="12552" width="10.85546875" style="19" customWidth="1"/>
    <col min="12553" max="12553" width="10.5703125" style="19" customWidth="1"/>
    <col min="12554" max="12554" width="10.140625" style="19" customWidth="1"/>
    <col min="12555" max="12555" width="13.85546875" style="19" customWidth="1"/>
    <col min="12556" max="12556" width="12.5703125" style="19" customWidth="1"/>
    <col min="12557" max="12801" width="9.140625" style="19"/>
    <col min="12802" max="12802" width="23.5703125" style="19" bestFit="1" customWidth="1"/>
    <col min="12803" max="12803" width="9.140625" style="19"/>
    <col min="12804" max="12804" width="12.5703125" style="19" customWidth="1"/>
    <col min="12805" max="12805" width="11.42578125" style="19" customWidth="1"/>
    <col min="12806" max="12807" width="10.5703125" style="19" customWidth="1"/>
    <col min="12808" max="12808" width="10.85546875" style="19" customWidth="1"/>
    <col min="12809" max="12809" width="10.5703125" style="19" customWidth="1"/>
    <col min="12810" max="12810" width="10.140625" style="19" customWidth="1"/>
    <col min="12811" max="12811" width="13.85546875" style="19" customWidth="1"/>
    <col min="12812" max="12812" width="12.5703125" style="19" customWidth="1"/>
    <col min="12813" max="13057" width="9.140625" style="19"/>
    <col min="13058" max="13058" width="23.5703125" style="19" bestFit="1" customWidth="1"/>
    <col min="13059" max="13059" width="9.140625" style="19"/>
    <col min="13060" max="13060" width="12.5703125" style="19" customWidth="1"/>
    <col min="13061" max="13061" width="11.42578125" style="19" customWidth="1"/>
    <col min="13062" max="13063" width="10.5703125" style="19" customWidth="1"/>
    <col min="13064" max="13064" width="10.85546875" style="19" customWidth="1"/>
    <col min="13065" max="13065" width="10.5703125" style="19" customWidth="1"/>
    <col min="13066" max="13066" width="10.140625" style="19" customWidth="1"/>
    <col min="13067" max="13067" width="13.85546875" style="19" customWidth="1"/>
    <col min="13068" max="13068" width="12.5703125" style="19" customWidth="1"/>
    <col min="13069" max="13313" width="9.140625" style="19"/>
    <col min="13314" max="13314" width="23.5703125" style="19" bestFit="1" customWidth="1"/>
    <col min="13315" max="13315" width="9.140625" style="19"/>
    <col min="13316" max="13316" width="12.5703125" style="19" customWidth="1"/>
    <col min="13317" max="13317" width="11.42578125" style="19" customWidth="1"/>
    <col min="13318" max="13319" width="10.5703125" style="19" customWidth="1"/>
    <col min="13320" max="13320" width="10.85546875" style="19" customWidth="1"/>
    <col min="13321" max="13321" width="10.5703125" style="19" customWidth="1"/>
    <col min="13322" max="13322" width="10.140625" style="19" customWidth="1"/>
    <col min="13323" max="13323" width="13.85546875" style="19" customWidth="1"/>
    <col min="13324" max="13324" width="12.5703125" style="19" customWidth="1"/>
    <col min="13325" max="13569" width="9.140625" style="19"/>
    <col min="13570" max="13570" width="23.5703125" style="19" bestFit="1" customWidth="1"/>
    <col min="13571" max="13571" width="9.140625" style="19"/>
    <col min="13572" max="13572" width="12.5703125" style="19" customWidth="1"/>
    <col min="13573" max="13573" width="11.42578125" style="19" customWidth="1"/>
    <col min="13574" max="13575" width="10.5703125" style="19" customWidth="1"/>
    <col min="13576" max="13576" width="10.85546875" style="19" customWidth="1"/>
    <col min="13577" max="13577" width="10.5703125" style="19" customWidth="1"/>
    <col min="13578" max="13578" width="10.140625" style="19" customWidth="1"/>
    <col min="13579" max="13579" width="13.85546875" style="19" customWidth="1"/>
    <col min="13580" max="13580" width="12.5703125" style="19" customWidth="1"/>
    <col min="13581" max="13825" width="9.140625" style="19"/>
    <col min="13826" max="13826" width="23.5703125" style="19" bestFit="1" customWidth="1"/>
    <col min="13827" max="13827" width="9.140625" style="19"/>
    <col min="13828" max="13828" width="12.5703125" style="19" customWidth="1"/>
    <col min="13829" max="13829" width="11.42578125" style="19" customWidth="1"/>
    <col min="13830" max="13831" width="10.5703125" style="19" customWidth="1"/>
    <col min="13832" max="13832" width="10.85546875" style="19" customWidth="1"/>
    <col min="13833" max="13833" width="10.5703125" style="19" customWidth="1"/>
    <col min="13834" max="13834" width="10.140625" style="19" customWidth="1"/>
    <col min="13835" max="13835" width="13.85546875" style="19" customWidth="1"/>
    <col min="13836" max="13836" width="12.5703125" style="19" customWidth="1"/>
    <col min="13837" max="14081" width="9.140625" style="19"/>
    <col min="14082" max="14082" width="23.5703125" style="19" bestFit="1" customWidth="1"/>
    <col min="14083" max="14083" width="9.140625" style="19"/>
    <col min="14084" max="14084" width="12.5703125" style="19" customWidth="1"/>
    <col min="14085" max="14085" width="11.42578125" style="19" customWidth="1"/>
    <col min="14086" max="14087" width="10.5703125" style="19" customWidth="1"/>
    <col min="14088" max="14088" width="10.85546875" style="19" customWidth="1"/>
    <col min="14089" max="14089" width="10.5703125" style="19" customWidth="1"/>
    <col min="14090" max="14090" width="10.140625" style="19" customWidth="1"/>
    <col min="14091" max="14091" width="13.85546875" style="19" customWidth="1"/>
    <col min="14092" max="14092" width="12.5703125" style="19" customWidth="1"/>
    <col min="14093" max="14337" width="9.140625" style="19"/>
    <col min="14338" max="14338" width="23.5703125" style="19" bestFit="1" customWidth="1"/>
    <col min="14339" max="14339" width="9.140625" style="19"/>
    <col min="14340" max="14340" width="12.5703125" style="19" customWidth="1"/>
    <col min="14341" max="14341" width="11.42578125" style="19" customWidth="1"/>
    <col min="14342" max="14343" width="10.5703125" style="19" customWidth="1"/>
    <col min="14344" max="14344" width="10.85546875" style="19" customWidth="1"/>
    <col min="14345" max="14345" width="10.5703125" style="19" customWidth="1"/>
    <col min="14346" max="14346" width="10.140625" style="19" customWidth="1"/>
    <col min="14347" max="14347" width="13.85546875" style="19" customWidth="1"/>
    <col min="14348" max="14348" width="12.5703125" style="19" customWidth="1"/>
    <col min="14349" max="14593" width="9.140625" style="19"/>
    <col min="14594" max="14594" width="23.5703125" style="19" bestFit="1" customWidth="1"/>
    <col min="14595" max="14595" width="9.140625" style="19"/>
    <col min="14596" max="14596" width="12.5703125" style="19" customWidth="1"/>
    <col min="14597" max="14597" width="11.42578125" style="19" customWidth="1"/>
    <col min="14598" max="14599" width="10.5703125" style="19" customWidth="1"/>
    <col min="14600" max="14600" width="10.85546875" style="19" customWidth="1"/>
    <col min="14601" max="14601" width="10.5703125" style="19" customWidth="1"/>
    <col min="14602" max="14602" width="10.140625" style="19" customWidth="1"/>
    <col min="14603" max="14603" width="13.85546875" style="19" customWidth="1"/>
    <col min="14604" max="14604" width="12.5703125" style="19" customWidth="1"/>
    <col min="14605" max="14849" width="9.140625" style="19"/>
    <col min="14850" max="14850" width="23.5703125" style="19" bestFit="1" customWidth="1"/>
    <col min="14851" max="14851" width="9.140625" style="19"/>
    <col min="14852" max="14852" width="12.5703125" style="19" customWidth="1"/>
    <col min="14853" max="14853" width="11.42578125" style="19" customWidth="1"/>
    <col min="14854" max="14855" width="10.5703125" style="19" customWidth="1"/>
    <col min="14856" max="14856" width="10.85546875" style="19" customWidth="1"/>
    <col min="14857" max="14857" width="10.5703125" style="19" customWidth="1"/>
    <col min="14858" max="14858" width="10.140625" style="19" customWidth="1"/>
    <col min="14859" max="14859" width="13.85546875" style="19" customWidth="1"/>
    <col min="14860" max="14860" width="12.5703125" style="19" customWidth="1"/>
    <col min="14861" max="15105" width="9.140625" style="19"/>
    <col min="15106" max="15106" width="23.5703125" style="19" bestFit="1" customWidth="1"/>
    <col min="15107" max="15107" width="9.140625" style="19"/>
    <col min="15108" max="15108" width="12.5703125" style="19" customWidth="1"/>
    <col min="15109" max="15109" width="11.42578125" style="19" customWidth="1"/>
    <col min="15110" max="15111" width="10.5703125" style="19" customWidth="1"/>
    <col min="15112" max="15112" width="10.85546875" style="19" customWidth="1"/>
    <col min="15113" max="15113" width="10.5703125" style="19" customWidth="1"/>
    <col min="15114" max="15114" width="10.140625" style="19" customWidth="1"/>
    <col min="15115" max="15115" width="13.85546875" style="19" customWidth="1"/>
    <col min="15116" max="15116" width="12.5703125" style="19" customWidth="1"/>
    <col min="15117" max="15361" width="9.140625" style="19"/>
    <col min="15362" max="15362" width="23.5703125" style="19" bestFit="1" customWidth="1"/>
    <col min="15363" max="15363" width="9.140625" style="19"/>
    <col min="15364" max="15364" width="12.5703125" style="19" customWidth="1"/>
    <col min="15365" max="15365" width="11.42578125" style="19" customWidth="1"/>
    <col min="15366" max="15367" width="10.5703125" style="19" customWidth="1"/>
    <col min="15368" max="15368" width="10.85546875" style="19" customWidth="1"/>
    <col min="15369" max="15369" width="10.5703125" style="19" customWidth="1"/>
    <col min="15370" max="15370" width="10.140625" style="19" customWidth="1"/>
    <col min="15371" max="15371" width="13.85546875" style="19" customWidth="1"/>
    <col min="15372" max="15372" width="12.5703125" style="19" customWidth="1"/>
    <col min="15373" max="15617" width="9.140625" style="19"/>
    <col min="15618" max="15618" width="23.5703125" style="19" bestFit="1" customWidth="1"/>
    <col min="15619" max="15619" width="9.140625" style="19"/>
    <col min="15620" max="15620" width="12.5703125" style="19" customWidth="1"/>
    <col min="15621" max="15621" width="11.42578125" style="19" customWidth="1"/>
    <col min="15622" max="15623" width="10.5703125" style="19" customWidth="1"/>
    <col min="15624" max="15624" width="10.85546875" style="19" customWidth="1"/>
    <col min="15625" max="15625" width="10.5703125" style="19" customWidth="1"/>
    <col min="15626" max="15626" width="10.140625" style="19" customWidth="1"/>
    <col min="15627" max="15627" width="13.85546875" style="19" customWidth="1"/>
    <col min="15628" max="15628" width="12.5703125" style="19" customWidth="1"/>
    <col min="15629" max="15873" width="9.140625" style="19"/>
    <col min="15874" max="15874" width="23.5703125" style="19" bestFit="1" customWidth="1"/>
    <col min="15875" max="15875" width="9.140625" style="19"/>
    <col min="15876" max="15876" width="12.5703125" style="19" customWidth="1"/>
    <col min="15877" max="15877" width="11.42578125" style="19" customWidth="1"/>
    <col min="15878" max="15879" width="10.5703125" style="19" customWidth="1"/>
    <col min="15880" max="15880" width="10.85546875" style="19" customWidth="1"/>
    <col min="15881" max="15881" width="10.5703125" style="19" customWidth="1"/>
    <col min="15882" max="15882" width="10.140625" style="19" customWidth="1"/>
    <col min="15883" max="15883" width="13.85546875" style="19" customWidth="1"/>
    <col min="15884" max="15884" width="12.5703125" style="19" customWidth="1"/>
    <col min="15885" max="16129" width="9.140625" style="19"/>
    <col min="16130" max="16130" width="23.5703125" style="19" bestFit="1" customWidth="1"/>
    <col min="16131" max="16131" width="9.140625" style="19"/>
    <col min="16132" max="16132" width="12.5703125" style="19" customWidth="1"/>
    <col min="16133" max="16133" width="11.42578125" style="19" customWidth="1"/>
    <col min="16134" max="16135" width="10.5703125" style="19" customWidth="1"/>
    <col min="16136" max="16136" width="10.85546875" style="19" customWidth="1"/>
    <col min="16137" max="16137" width="10.5703125" style="19" customWidth="1"/>
    <col min="16138" max="16138" width="10.140625" style="19" customWidth="1"/>
    <col min="16139" max="16139" width="13.85546875" style="19" customWidth="1"/>
    <col min="16140" max="16140" width="12.5703125" style="19" customWidth="1"/>
    <col min="16141" max="16384" width="9.140625" style="19"/>
  </cols>
  <sheetData>
    <row r="2" spans="1:13">
      <c r="C2" s="19" t="s">
        <v>86</v>
      </c>
      <c r="D2" s="19" t="s">
        <v>87</v>
      </c>
      <c r="E2" s="19" t="s">
        <v>88</v>
      </c>
      <c r="F2" s="19" t="s">
        <v>89</v>
      </c>
      <c r="G2" s="19" t="s">
        <v>90</v>
      </c>
      <c r="H2" s="1" t="s">
        <v>91</v>
      </c>
    </row>
    <row r="3" spans="1:13">
      <c r="A3" s="19">
        <v>2015</v>
      </c>
    </row>
    <row r="4" spans="1:13">
      <c r="C4" s="119" t="s">
        <v>92</v>
      </c>
      <c r="D4" s="119" t="s">
        <v>93</v>
      </c>
      <c r="E4" s="119" t="s">
        <v>94</v>
      </c>
      <c r="F4" s="119" t="s">
        <v>95</v>
      </c>
      <c r="G4" s="119" t="s">
        <v>16</v>
      </c>
      <c r="H4" s="120" t="s">
        <v>96</v>
      </c>
      <c r="I4" s="120" t="s">
        <v>587</v>
      </c>
      <c r="J4" s="119" t="s">
        <v>20</v>
      </c>
      <c r="K4" s="119" t="s">
        <v>97</v>
      </c>
      <c r="L4" s="119" t="s">
        <v>21</v>
      </c>
    </row>
    <row r="5" spans="1:13">
      <c r="A5" s="19" t="s">
        <v>98</v>
      </c>
      <c r="B5" s="1"/>
      <c r="C5" s="228"/>
      <c r="D5" s="228">
        <v>2</v>
      </c>
      <c r="E5" s="228"/>
      <c r="F5" s="228"/>
      <c r="G5" s="228">
        <v>14</v>
      </c>
      <c r="H5" s="228">
        <v>8</v>
      </c>
      <c r="I5" s="228"/>
      <c r="J5" s="228"/>
      <c r="K5" s="228">
        <v>7</v>
      </c>
      <c r="L5" s="228"/>
      <c r="M5" s="19">
        <f>SUM(C5:L5)</f>
        <v>31</v>
      </c>
    </row>
    <row r="6" spans="1:13">
      <c r="A6" s="19" t="s">
        <v>99</v>
      </c>
      <c r="B6" s="1"/>
      <c r="C6" s="228">
        <v>6</v>
      </c>
      <c r="D6" s="228">
        <v>8</v>
      </c>
      <c r="E6" s="228"/>
      <c r="F6" s="228"/>
      <c r="G6" s="228">
        <v>16</v>
      </c>
      <c r="H6" s="228"/>
      <c r="I6" s="228"/>
      <c r="J6" s="228">
        <v>1</v>
      </c>
      <c r="K6" s="228"/>
      <c r="L6" s="228"/>
      <c r="M6" s="19">
        <f t="shared" ref="M6:M31" si="0">SUM(C6:L6)</f>
        <v>31</v>
      </c>
    </row>
    <row r="7" spans="1:13">
      <c r="B7" s="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33" t="s">
        <v>4</v>
      </c>
    </row>
    <row r="8" spans="1:13">
      <c r="A8" s="19" t="s">
        <v>100</v>
      </c>
      <c r="B8" s="1"/>
      <c r="C8" s="121"/>
      <c r="D8" s="121"/>
      <c r="E8" s="121">
        <v>7</v>
      </c>
      <c r="F8" s="121">
        <v>2</v>
      </c>
      <c r="G8" s="121"/>
      <c r="H8" s="121">
        <v>4</v>
      </c>
      <c r="I8" s="121">
        <v>10</v>
      </c>
      <c r="J8" s="121"/>
      <c r="K8" s="121">
        <v>8</v>
      </c>
      <c r="L8" s="121"/>
      <c r="M8" s="19">
        <f t="shared" si="0"/>
        <v>31</v>
      </c>
    </row>
    <row r="9" spans="1:13">
      <c r="A9" s="19" t="s">
        <v>101</v>
      </c>
      <c r="B9" s="1"/>
      <c r="C9" s="121">
        <v>1</v>
      </c>
      <c r="D9" s="121"/>
      <c r="E9" s="121"/>
      <c r="F9" s="121"/>
      <c r="G9" s="121">
        <v>24</v>
      </c>
      <c r="H9" s="121"/>
      <c r="I9" s="121"/>
      <c r="J9" s="121">
        <v>6</v>
      </c>
      <c r="K9" s="121"/>
      <c r="L9" s="121"/>
      <c r="M9" s="19">
        <f t="shared" si="0"/>
        <v>31</v>
      </c>
    </row>
    <row r="10" spans="1:13">
      <c r="B10" s="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33" t="s">
        <v>4</v>
      </c>
    </row>
    <row r="11" spans="1:13">
      <c r="A11" s="19" t="s">
        <v>102</v>
      </c>
      <c r="B11" s="1"/>
      <c r="C11" s="121">
        <v>6</v>
      </c>
      <c r="D11" s="121"/>
      <c r="E11" s="121"/>
      <c r="F11" s="121"/>
      <c r="G11" s="121"/>
      <c r="H11" s="121"/>
      <c r="I11" s="121">
        <v>5</v>
      </c>
      <c r="J11" s="121">
        <v>8</v>
      </c>
      <c r="K11" s="121">
        <v>12</v>
      </c>
      <c r="L11" s="121"/>
      <c r="M11" s="19">
        <f t="shared" si="0"/>
        <v>31</v>
      </c>
    </row>
    <row r="12" spans="1:13">
      <c r="A12" s="19" t="s">
        <v>103</v>
      </c>
      <c r="B12" s="1"/>
      <c r="C12" s="121">
        <v>8</v>
      </c>
      <c r="D12" s="121">
        <v>11</v>
      </c>
      <c r="E12" s="121">
        <v>4</v>
      </c>
      <c r="F12" s="121"/>
      <c r="G12" s="121">
        <v>6</v>
      </c>
      <c r="H12" s="121"/>
      <c r="I12" s="121"/>
      <c r="J12" s="121"/>
      <c r="K12" s="121">
        <v>2</v>
      </c>
      <c r="L12" s="121"/>
      <c r="M12" s="19">
        <f t="shared" si="0"/>
        <v>31</v>
      </c>
    </row>
    <row r="13" spans="1:13">
      <c r="B13" s="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33" t="s">
        <v>4</v>
      </c>
    </row>
    <row r="14" spans="1:13">
      <c r="A14" s="19" t="s">
        <v>104</v>
      </c>
      <c r="B14" s="1"/>
      <c r="C14" s="121">
        <v>12</v>
      </c>
      <c r="D14" s="121">
        <v>1</v>
      </c>
      <c r="E14" s="121"/>
      <c r="F14" s="121"/>
      <c r="G14" s="121">
        <v>4</v>
      </c>
      <c r="H14" s="121">
        <v>8</v>
      </c>
      <c r="I14" s="121"/>
      <c r="J14" s="121"/>
      <c r="K14" s="121"/>
      <c r="L14" s="121">
        <v>6</v>
      </c>
      <c r="M14" s="19">
        <f t="shared" si="0"/>
        <v>31</v>
      </c>
    </row>
    <row r="15" spans="1:13">
      <c r="A15" s="19" t="s">
        <v>105</v>
      </c>
      <c r="B15" s="1"/>
      <c r="C15" s="121"/>
      <c r="D15" s="121">
        <v>8</v>
      </c>
      <c r="E15" s="121"/>
      <c r="F15" s="121"/>
      <c r="G15" s="121">
        <v>2</v>
      </c>
      <c r="H15" s="121"/>
      <c r="I15" s="121"/>
      <c r="J15" s="121">
        <v>4</v>
      </c>
      <c r="K15" s="121">
        <v>16</v>
      </c>
      <c r="L15" s="121">
        <v>1</v>
      </c>
      <c r="M15" s="19">
        <f t="shared" si="0"/>
        <v>31</v>
      </c>
    </row>
    <row r="16" spans="1:13">
      <c r="B16" s="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33" t="s">
        <v>4</v>
      </c>
    </row>
    <row r="17" spans="1:13">
      <c r="A17" s="19" t="s">
        <v>106</v>
      </c>
      <c r="B17" s="1"/>
      <c r="C17" s="121"/>
      <c r="D17" s="121">
        <v>14</v>
      </c>
      <c r="E17" s="121"/>
      <c r="F17" s="121">
        <v>2</v>
      </c>
      <c r="G17" s="121"/>
      <c r="H17" s="121">
        <v>8</v>
      </c>
      <c r="I17" s="121"/>
      <c r="J17" s="121">
        <v>7</v>
      </c>
      <c r="K17" s="121"/>
      <c r="L17" s="121"/>
      <c r="M17" s="19">
        <f t="shared" si="0"/>
        <v>31</v>
      </c>
    </row>
    <row r="18" spans="1:13">
      <c r="A18" s="19" t="s">
        <v>107</v>
      </c>
      <c r="B18" s="1"/>
      <c r="C18" s="121"/>
      <c r="D18" s="121"/>
      <c r="E18" s="121">
        <v>8</v>
      </c>
      <c r="F18" s="121">
        <v>4</v>
      </c>
      <c r="G18" s="121"/>
      <c r="H18" s="121"/>
      <c r="I18" s="121"/>
      <c r="J18" s="121">
        <v>10</v>
      </c>
      <c r="K18" s="121">
        <v>9</v>
      </c>
      <c r="L18" s="121"/>
      <c r="M18" s="19">
        <f t="shared" si="0"/>
        <v>31</v>
      </c>
    </row>
    <row r="19" spans="1:13">
      <c r="B19" s="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33" t="s">
        <v>4</v>
      </c>
    </row>
    <row r="20" spans="1:13">
      <c r="A20" s="19" t="s">
        <v>108</v>
      </c>
      <c r="B20" s="1"/>
      <c r="C20" s="121"/>
      <c r="D20" s="121">
        <v>1</v>
      </c>
      <c r="E20" s="121"/>
      <c r="F20" s="121"/>
      <c r="G20" s="121"/>
      <c r="H20" s="121">
        <v>6</v>
      </c>
      <c r="I20" s="121"/>
      <c r="J20" s="121">
        <v>8</v>
      </c>
      <c r="K20" s="121">
        <v>4</v>
      </c>
      <c r="L20" s="121">
        <v>12</v>
      </c>
      <c r="M20" s="19">
        <f t="shared" si="0"/>
        <v>31</v>
      </c>
    </row>
    <row r="21" spans="1:13">
      <c r="A21" s="19" t="s">
        <v>109</v>
      </c>
      <c r="B21" s="1"/>
      <c r="C21" s="121"/>
      <c r="D21" s="121">
        <v>2</v>
      </c>
      <c r="E21" s="121"/>
      <c r="F21" s="121"/>
      <c r="G21" s="121"/>
      <c r="H21" s="121">
        <v>1</v>
      </c>
      <c r="I21" s="121"/>
      <c r="J21" s="121">
        <v>10</v>
      </c>
      <c r="K21" s="121">
        <v>18</v>
      </c>
      <c r="L21" s="121">
        <v>0</v>
      </c>
      <c r="M21" s="19">
        <f t="shared" si="0"/>
        <v>31</v>
      </c>
    </row>
    <row r="22" spans="1:13" ht="15.75">
      <c r="A22" s="122" t="s">
        <v>590</v>
      </c>
      <c r="B22" s="123"/>
      <c r="C22" s="124">
        <f>SUM(C5:C21)</f>
        <v>33</v>
      </c>
      <c r="D22" s="124">
        <f t="shared" ref="D22:L22" si="1">SUM(D5:D21)</f>
        <v>47</v>
      </c>
      <c r="E22" s="124">
        <f t="shared" si="1"/>
        <v>19</v>
      </c>
      <c r="F22" s="124">
        <f t="shared" si="1"/>
        <v>8</v>
      </c>
      <c r="G22" s="230">
        <f t="shared" si="1"/>
        <v>66</v>
      </c>
      <c r="H22" s="124">
        <f t="shared" si="1"/>
        <v>35</v>
      </c>
      <c r="I22" s="124">
        <f t="shared" si="1"/>
        <v>15</v>
      </c>
      <c r="J22" s="231">
        <f t="shared" si="1"/>
        <v>54</v>
      </c>
      <c r="K22" s="229">
        <f t="shared" si="1"/>
        <v>76</v>
      </c>
      <c r="L22" s="124">
        <f t="shared" si="1"/>
        <v>19</v>
      </c>
      <c r="M22" s="125">
        <f t="shared" si="0"/>
        <v>372</v>
      </c>
    </row>
    <row r="23" spans="1:13">
      <c r="B23" s="1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33" t="s">
        <v>4</v>
      </c>
    </row>
    <row r="24" spans="1:13">
      <c r="B24" s="1"/>
      <c r="C24" s="126"/>
      <c r="D24" s="126"/>
      <c r="E24" s="126"/>
      <c r="F24" s="126"/>
      <c r="G24" s="126"/>
      <c r="H24" s="126"/>
      <c r="I24" s="126"/>
      <c r="J24" s="126"/>
      <c r="K24" s="126"/>
      <c r="L24" s="126"/>
    </row>
    <row r="25" spans="1:13">
      <c r="A25" s="19" t="s">
        <v>110</v>
      </c>
      <c r="B25" s="1"/>
      <c r="C25" s="121"/>
      <c r="D25" s="121"/>
      <c r="E25" s="121">
        <v>10</v>
      </c>
      <c r="F25" s="121"/>
      <c r="G25" s="121">
        <v>8</v>
      </c>
      <c r="H25" s="121"/>
      <c r="I25" s="121">
        <v>4</v>
      </c>
      <c r="J25" s="121"/>
      <c r="K25" s="121">
        <v>6</v>
      </c>
      <c r="L25" s="121"/>
      <c r="M25" s="19">
        <f t="shared" si="0"/>
        <v>28</v>
      </c>
    </row>
    <row r="26" spans="1:13">
      <c r="A26" s="19" t="s">
        <v>111</v>
      </c>
      <c r="B26" s="1"/>
      <c r="C26" s="121"/>
      <c r="D26" s="121">
        <v>16</v>
      </c>
      <c r="E26" s="121"/>
      <c r="F26" s="121">
        <v>8</v>
      </c>
      <c r="G26" s="121"/>
      <c r="H26" s="121"/>
      <c r="I26" s="121"/>
      <c r="J26" s="121"/>
      <c r="K26" s="121">
        <v>4</v>
      </c>
      <c r="L26" s="121"/>
      <c r="M26" s="19">
        <f t="shared" si="0"/>
        <v>28</v>
      </c>
    </row>
    <row r="27" spans="1:13">
      <c r="B27" s="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33" t="s">
        <v>4</v>
      </c>
    </row>
    <row r="28" spans="1:13">
      <c r="A28" s="19" t="s">
        <v>112</v>
      </c>
      <c r="B28" s="1"/>
      <c r="C28" s="121">
        <v>8</v>
      </c>
      <c r="D28" s="121"/>
      <c r="E28" s="121"/>
      <c r="F28" s="121">
        <v>14</v>
      </c>
      <c r="G28" s="121">
        <v>6</v>
      </c>
      <c r="H28" s="121"/>
      <c r="I28" s="121"/>
      <c r="J28" s="121"/>
      <c r="K28" s="121"/>
      <c r="L28" s="121"/>
      <c r="M28" s="19">
        <f t="shared" si="0"/>
        <v>28</v>
      </c>
    </row>
    <row r="29" spans="1:13">
      <c r="A29" s="19" t="s">
        <v>113</v>
      </c>
      <c r="B29" s="1"/>
      <c r="C29" s="121"/>
      <c r="D29" s="121">
        <v>1</v>
      </c>
      <c r="E29" s="121"/>
      <c r="F29" s="121">
        <v>12</v>
      </c>
      <c r="G29" s="121">
        <v>10</v>
      </c>
      <c r="H29" s="121">
        <v>8</v>
      </c>
      <c r="I29" s="121"/>
      <c r="J29" s="121"/>
      <c r="K29" s="121"/>
      <c r="L29" s="121"/>
      <c r="M29" s="19">
        <f t="shared" si="0"/>
        <v>31</v>
      </c>
    </row>
    <row r="30" spans="1:13">
      <c r="B30" s="1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9">
        <f t="shared" si="0"/>
        <v>0</v>
      </c>
    </row>
    <row r="31" spans="1:13">
      <c r="A31" s="19" t="s">
        <v>114</v>
      </c>
      <c r="C31" s="121">
        <f>+C29+C28+C26+C25</f>
        <v>8</v>
      </c>
      <c r="D31" s="121">
        <f>+D29+D28+D26+D25</f>
        <v>17</v>
      </c>
      <c r="E31" s="121">
        <f t="shared" ref="E31:L31" si="2">+E29+E28+E26+E25</f>
        <v>10</v>
      </c>
      <c r="F31" s="121">
        <f t="shared" si="2"/>
        <v>34</v>
      </c>
      <c r="G31" s="121">
        <f t="shared" si="2"/>
        <v>24</v>
      </c>
      <c r="H31" s="121">
        <f t="shared" si="2"/>
        <v>8</v>
      </c>
      <c r="I31" s="121">
        <f t="shared" si="2"/>
        <v>4</v>
      </c>
      <c r="J31" s="121">
        <f t="shared" si="2"/>
        <v>0</v>
      </c>
      <c r="K31" s="121">
        <f t="shared" si="2"/>
        <v>10</v>
      </c>
      <c r="L31" s="121">
        <f t="shared" si="2"/>
        <v>0</v>
      </c>
      <c r="M31" s="19">
        <f t="shared" si="0"/>
        <v>115</v>
      </c>
    </row>
    <row r="32" spans="1:13">
      <c r="C32" s="127"/>
      <c r="D32" s="127"/>
      <c r="E32" s="127"/>
      <c r="F32" s="127"/>
      <c r="G32" s="127"/>
      <c r="H32" s="126"/>
      <c r="I32" s="126"/>
      <c r="J32" s="127"/>
      <c r="K32" s="127"/>
      <c r="L32" s="127"/>
    </row>
    <row r="33" spans="1:13" ht="15.75">
      <c r="A33" s="133" t="s">
        <v>588</v>
      </c>
      <c r="C33" s="124">
        <f t="shared" ref="C33:L33" si="3">+C31+C22</f>
        <v>41</v>
      </c>
      <c r="D33" s="124">
        <f t="shared" si="3"/>
        <v>64</v>
      </c>
      <c r="E33" s="124">
        <f t="shared" si="3"/>
        <v>29</v>
      </c>
      <c r="F33" s="124">
        <f t="shared" si="3"/>
        <v>42</v>
      </c>
      <c r="G33" s="124">
        <f t="shared" si="3"/>
        <v>90</v>
      </c>
      <c r="H33" s="124">
        <f t="shared" si="3"/>
        <v>43</v>
      </c>
      <c r="I33" s="124">
        <f t="shared" si="3"/>
        <v>19</v>
      </c>
      <c r="J33" s="124">
        <f t="shared" si="3"/>
        <v>54</v>
      </c>
      <c r="K33" s="124">
        <f t="shared" si="3"/>
        <v>86</v>
      </c>
      <c r="L33" s="124">
        <f t="shared" si="3"/>
        <v>19</v>
      </c>
    </row>
    <row r="35" spans="1:13">
      <c r="E35" s="19">
        <v>0</v>
      </c>
    </row>
    <row r="36" spans="1:13">
      <c r="C36" s="119" t="s">
        <v>92</v>
      </c>
      <c r="D36" s="119" t="s">
        <v>93</v>
      </c>
      <c r="E36" s="119" t="s">
        <v>94</v>
      </c>
      <c r="F36" s="119" t="s">
        <v>95</v>
      </c>
      <c r="G36" s="119" t="s">
        <v>16</v>
      </c>
      <c r="H36" s="120" t="s">
        <v>96</v>
      </c>
      <c r="I36" s="120" t="s">
        <v>587</v>
      </c>
      <c r="J36" s="119" t="s">
        <v>20</v>
      </c>
      <c r="K36" s="119" t="s">
        <v>97</v>
      </c>
      <c r="L36" s="119" t="s">
        <v>21</v>
      </c>
    </row>
    <row r="37" spans="1:13">
      <c r="A37" s="19" t="s">
        <v>115</v>
      </c>
      <c r="B37" s="1"/>
      <c r="C37" s="121">
        <v>6</v>
      </c>
      <c r="D37" s="145">
        <v>1</v>
      </c>
      <c r="E37" s="121">
        <v>8</v>
      </c>
      <c r="F37" s="121"/>
      <c r="G37" s="145">
        <v>2</v>
      </c>
      <c r="H37" s="121">
        <v>10</v>
      </c>
      <c r="I37" s="121"/>
      <c r="J37" s="121"/>
      <c r="K37" s="145"/>
      <c r="L37" s="121">
        <v>4</v>
      </c>
      <c r="M37" s="19">
        <f>SUM(C37:L37)</f>
        <v>31</v>
      </c>
    </row>
    <row r="38" spans="1:13">
      <c r="A38" s="19" t="s">
        <v>117</v>
      </c>
      <c r="B38" s="1"/>
      <c r="C38" s="121">
        <v>6</v>
      </c>
      <c r="D38" s="145">
        <v>13</v>
      </c>
      <c r="E38" s="121"/>
      <c r="F38" s="121"/>
      <c r="G38" s="145">
        <v>12</v>
      </c>
      <c r="H38" s="121"/>
      <c r="I38" s="121"/>
      <c r="J38" s="121"/>
      <c r="K38" s="145"/>
      <c r="L38" s="121"/>
      <c r="M38" s="19">
        <f>SUM(C38:L38)</f>
        <v>31</v>
      </c>
    </row>
    <row r="39" spans="1:13">
      <c r="B39" s="1"/>
      <c r="C39" s="121"/>
      <c r="D39" s="145"/>
      <c r="E39" s="121"/>
      <c r="F39" s="121"/>
      <c r="G39" s="238"/>
      <c r="H39" s="121"/>
      <c r="I39" s="121"/>
      <c r="J39" s="121"/>
      <c r="K39" s="145"/>
      <c r="L39" s="121"/>
    </row>
    <row r="40" spans="1:13">
      <c r="A40" s="19" t="s">
        <v>116</v>
      </c>
      <c r="B40" s="1"/>
      <c r="C40" s="121">
        <v>2</v>
      </c>
      <c r="D40" s="145">
        <v>4</v>
      </c>
      <c r="E40" s="121"/>
      <c r="F40" s="121">
        <v>10</v>
      </c>
      <c r="G40" s="238">
        <v>7</v>
      </c>
      <c r="H40" s="121"/>
      <c r="I40" s="121">
        <v>8</v>
      </c>
      <c r="J40" s="121"/>
      <c r="K40" s="145"/>
      <c r="L40" s="121"/>
      <c r="M40" s="19">
        <f t="shared" ref="M40:M77" si="4">SUM(C40:L40)</f>
        <v>31</v>
      </c>
    </row>
    <row r="41" spans="1:13">
      <c r="A41" s="19" t="s">
        <v>118</v>
      </c>
      <c r="B41" s="1"/>
      <c r="C41" s="121"/>
      <c r="D41" s="145"/>
      <c r="E41" s="121"/>
      <c r="F41" s="121"/>
      <c r="G41" s="238">
        <v>31</v>
      </c>
      <c r="H41" s="121"/>
      <c r="I41" s="121"/>
      <c r="J41" s="121"/>
      <c r="K41" s="145"/>
      <c r="L41" s="121"/>
      <c r="M41" s="19">
        <f t="shared" si="4"/>
        <v>31</v>
      </c>
    </row>
    <row r="42" spans="1:13">
      <c r="B42" s="1"/>
      <c r="C42" s="121"/>
      <c r="D42" s="145"/>
      <c r="E42" s="121"/>
      <c r="F42" s="121"/>
      <c r="G42" s="238"/>
      <c r="H42" s="121"/>
      <c r="I42" s="121"/>
      <c r="J42" s="121"/>
      <c r="K42" s="145"/>
      <c r="L42" s="121"/>
    </row>
    <row r="43" spans="1:13">
      <c r="A43" s="19" t="s">
        <v>119</v>
      </c>
      <c r="B43" s="1"/>
      <c r="C43" s="121">
        <v>2</v>
      </c>
      <c r="D43" s="145"/>
      <c r="E43" s="121">
        <v>8</v>
      </c>
      <c r="F43" s="121">
        <v>1</v>
      </c>
      <c r="G43" s="238">
        <v>10</v>
      </c>
      <c r="H43" s="121">
        <v>6</v>
      </c>
      <c r="I43" s="121"/>
      <c r="J43" s="121"/>
      <c r="K43" s="145"/>
      <c r="L43" s="121">
        <v>4</v>
      </c>
      <c r="M43" s="19">
        <f t="shared" si="4"/>
        <v>31</v>
      </c>
    </row>
    <row r="44" spans="1:13">
      <c r="A44" s="133" t="s">
        <v>138</v>
      </c>
      <c r="B44" s="1"/>
      <c r="C44" s="121">
        <v>6</v>
      </c>
      <c r="D44" s="145">
        <v>11</v>
      </c>
      <c r="E44" s="121"/>
      <c r="F44" s="121"/>
      <c r="G44" s="238">
        <v>10</v>
      </c>
      <c r="H44" s="121"/>
      <c r="I44" s="121"/>
      <c r="J44" s="121">
        <v>4</v>
      </c>
      <c r="K44" s="145"/>
      <c r="L44" s="121"/>
      <c r="M44" s="19">
        <f t="shared" si="4"/>
        <v>31</v>
      </c>
    </row>
    <row r="45" spans="1:13">
      <c r="B45" s="1"/>
      <c r="C45" s="121"/>
      <c r="D45" s="145"/>
      <c r="E45" s="121"/>
      <c r="F45" s="121"/>
      <c r="G45" s="238"/>
      <c r="H45" s="121"/>
      <c r="I45" s="121"/>
      <c r="J45" s="121"/>
      <c r="K45" s="145"/>
      <c r="L45" s="121"/>
    </row>
    <row r="46" spans="1:13">
      <c r="A46" s="19" t="s">
        <v>120</v>
      </c>
      <c r="B46" s="1"/>
      <c r="C46" s="121">
        <v>3</v>
      </c>
      <c r="D46" s="145"/>
      <c r="E46" s="121"/>
      <c r="F46" s="121">
        <v>10</v>
      </c>
      <c r="G46" s="238">
        <v>4</v>
      </c>
      <c r="H46" s="121"/>
      <c r="I46" s="121">
        <v>6</v>
      </c>
      <c r="J46" s="121"/>
      <c r="K46" s="145">
        <v>8</v>
      </c>
      <c r="L46" s="121"/>
      <c r="M46" s="19">
        <f t="shared" si="4"/>
        <v>31</v>
      </c>
    </row>
    <row r="47" spans="1:13">
      <c r="A47" s="19" t="s">
        <v>121</v>
      </c>
      <c r="B47" s="1"/>
      <c r="C47" s="121">
        <v>2</v>
      </c>
      <c r="D47" s="145">
        <v>1</v>
      </c>
      <c r="E47" s="121"/>
      <c r="F47" s="121"/>
      <c r="G47" s="238">
        <v>28</v>
      </c>
      <c r="H47" s="121"/>
      <c r="I47" s="121"/>
      <c r="J47" s="121"/>
      <c r="K47" s="145"/>
      <c r="L47" s="121"/>
      <c r="M47" s="19">
        <f t="shared" si="4"/>
        <v>31</v>
      </c>
    </row>
    <row r="48" spans="1:13">
      <c r="B48" s="1"/>
      <c r="C48" s="121"/>
      <c r="D48" s="145"/>
      <c r="E48" s="121"/>
      <c r="F48" s="121"/>
      <c r="G48" s="238"/>
      <c r="H48" s="121"/>
      <c r="I48" s="121"/>
      <c r="J48" s="121"/>
      <c r="K48" s="145"/>
      <c r="L48" s="121"/>
    </row>
    <row r="49" spans="1:13">
      <c r="A49" s="19" t="s">
        <v>130</v>
      </c>
      <c r="B49" s="1"/>
      <c r="C49" s="121"/>
      <c r="D49" s="145">
        <v>1</v>
      </c>
      <c r="E49" s="121">
        <v>8</v>
      </c>
      <c r="F49" s="121"/>
      <c r="G49" s="238">
        <v>10</v>
      </c>
      <c r="H49" s="121">
        <v>2</v>
      </c>
      <c r="I49" s="121"/>
      <c r="J49" s="121"/>
      <c r="K49" s="145">
        <v>10</v>
      </c>
      <c r="L49" s="121"/>
      <c r="M49" s="19">
        <f t="shared" si="4"/>
        <v>31</v>
      </c>
    </row>
    <row r="50" spans="1:13">
      <c r="A50" s="19" t="s">
        <v>131</v>
      </c>
      <c r="B50" s="1"/>
      <c r="C50" s="121"/>
      <c r="D50" s="145">
        <v>6</v>
      </c>
      <c r="E50" s="121"/>
      <c r="F50" s="121">
        <v>2</v>
      </c>
      <c r="G50" s="238">
        <v>11</v>
      </c>
      <c r="H50" s="121">
        <v>8</v>
      </c>
      <c r="I50" s="121"/>
      <c r="J50" s="121">
        <v>4</v>
      </c>
      <c r="K50" s="145"/>
      <c r="L50" s="121"/>
      <c r="M50" s="19">
        <f t="shared" si="4"/>
        <v>31</v>
      </c>
    </row>
    <row r="51" spans="1:13">
      <c r="B51" s="1"/>
      <c r="C51" s="121"/>
      <c r="D51" s="145"/>
      <c r="E51" s="121"/>
      <c r="F51" s="121"/>
      <c r="G51" s="238"/>
      <c r="H51" s="121"/>
      <c r="I51" s="121"/>
      <c r="J51" s="121"/>
      <c r="K51" s="145"/>
      <c r="L51" s="121"/>
    </row>
    <row r="52" spans="1:13">
      <c r="A52" s="19" t="s">
        <v>128</v>
      </c>
      <c r="B52" s="1"/>
      <c r="C52" s="121"/>
      <c r="D52" s="145"/>
      <c r="E52" s="121">
        <v>10</v>
      </c>
      <c r="F52" s="121"/>
      <c r="G52" s="238"/>
      <c r="H52" s="121"/>
      <c r="I52" s="121"/>
      <c r="J52" s="121"/>
      <c r="K52" s="145">
        <v>17</v>
      </c>
      <c r="L52" s="121">
        <v>4</v>
      </c>
      <c r="M52" s="19">
        <f t="shared" si="4"/>
        <v>31</v>
      </c>
    </row>
    <row r="53" spans="1:13">
      <c r="A53" s="19" t="s">
        <v>129</v>
      </c>
      <c r="B53" s="1"/>
      <c r="C53" s="121">
        <v>2</v>
      </c>
      <c r="D53" s="145"/>
      <c r="E53" s="121"/>
      <c r="F53" s="121"/>
      <c r="G53" s="238">
        <v>15</v>
      </c>
      <c r="H53" s="121"/>
      <c r="I53" s="121"/>
      <c r="J53" s="121"/>
      <c r="K53" s="145">
        <v>14</v>
      </c>
      <c r="L53" s="121"/>
      <c r="M53" s="19">
        <f t="shared" si="4"/>
        <v>31</v>
      </c>
    </row>
    <row r="54" spans="1:13">
      <c r="B54" s="1"/>
      <c r="C54" s="121"/>
      <c r="D54" s="145"/>
      <c r="E54" s="121"/>
      <c r="F54" s="121"/>
      <c r="G54" s="238"/>
      <c r="H54" s="121"/>
      <c r="I54" s="121"/>
      <c r="J54" s="121"/>
      <c r="K54" s="145"/>
      <c r="L54" s="121"/>
    </row>
    <row r="55" spans="1:13">
      <c r="A55" s="19" t="s">
        <v>122</v>
      </c>
      <c r="B55" s="1"/>
      <c r="C55" s="121"/>
      <c r="D55" s="145">
        <v>17</v>
      </c>
      <c r="E55" s="121"/>
      <c r="F55" s="121">
        <v>4</v>
      </c>
      <c r="G55" s="238">
        <v>8</v>
      </c>
      <c r="H55" s="121"/>
      <c r="I55" s="121"/>
      <c r="J55" s="121"/>
      <c r="K55" s="145">
        <v>2</v>
      </c>
      <c r="L55" s="121"/>
      <c r="M55" s="19">
        <f t="shared" si="4"/>
        <v>31</v>
      </c>
    </row>
    <row r="56" spans="1:13">
      <c r="A56" s="19" t="s">
        <v>123</v>
      </c>
      <c r="B56" s="1"/>
      <c r="C56" s="121"/>
      <c r="D56" s="145">
        <v>14</v>
      </c>
      <c r="E56" s="121">
        <v>6</v>
      </c>
      <c r="F56" s="121"/>
      <c r="G56" s="238">
        <v>10</v>
      </c>
      <c r="H56" s="121"/>
      <c r="I56" s="121"/>
      <c r="J56" s="121"/>
      <c r="K56" s="145"/>
      <c r="L56" s="121">
        <v>1</v>
      </c>
      <c r="M56" s="19">
        <f t="shared" si="4"/>
        <v>31</v>
      </c>
    </row>
    <row r="57" spans="1:13">
      <c r="B57" s="1"/>
      <c r="C57" s="121"/>
      <c r="D57" s="145"/>
      <c r="E57" s="121"/>
      <c r="F57" s="121"/>
      <c r="G57" s="238"/>
      <c r="H57" s="121"/>
      <c r="I57" s="121"/>
      <c r="J57" s="121"/>
      <c r="K57" s="145"/>
      <c r="L57" s="121"/>
    </row>
    <row r="58" spans="1:13">
      <c r="A58" s="19" t="s">
        <v>124</v>
      </c>
      <c r="B58" s="1"/>
      <c r="C58" s="121">
        <v>4</v>
      </c>
      <c r="D58" s="145"/>
      <c r="E58" s="121"/>
      <c r="F58" s="121"/>
      <c r="G58" s="238"/>
      <c r="H58" s="121">
        <v>16</v>
      </c>
      <c r="I58" s="121"/>
      <c r="J58" s="121">
        <v>1</v>
      </c>
      <c r="K58" s="145"/>
      <c r="L58" s="121">
        <v>10</v>
      </c>
      <c r="M58" s="19">
        <f t="shared" si="4"/>
        <v>31</v>
      </c>
    </row>
    <row r="59" spans="1:13">
      <c r="A59" s="19" t="s">
        <v>125</v>
      </c>
      <c r="B59" s="1"/>
      <c r="C59" s="121">
        <v>8</v>
      </c>
      <c r="D59" s="145"/>
      <c r="E59" s="121"/>
      <c r="F59" s="121">
        <v>1</v>
      </c>
      <c r="G59" s="238">
        <v>10</v>
      </c>
      <c r="H59" s="121"/>
      <c r="I59" s="121"/>
      <c r="J59" s="121"/>
      <c r="K59" s="145">
        <v>12</v>
      </c>
      <c r="L59" s="121"/>
      <c r="M59" s="19">
        <f t="shared" si="4"/>
        <v>31</v>
      </c>
    </row>
    <row r="60" spans="1:13">
      <c r="B60" s="1"/>
      <c r="C60" s="121"/>
      <c r="D60" s="145"/>
      <c r="E60" s="121"/>
      <c r="F60" s="121"/>
      <c r="G60" s="238"/>
      <c r="H60" s="121"/>
      <c r="I60" s="121"/>
      <c r="J60" s="121"/>
      <c r="K60" s="145"/>
      <c r="L60" s="121"/>
    </row>
    <row r="61" spans="1:13">
      <c r="A61" s="19" t="s">
        <v>135</v>
      </c>
      <c r="B61" s="1"/>
      <c r="C61" s="121"/>
      <c r="D61" s="145">
        <v>28</v>
      </c>
      <c r="E61" s="121"/>
      <c r="F61" s="121"/>
      <c r="G61" s="238">
        <v>1</v>
      </c>
      <c r="H61" s="121">
        <v>2</v>
      </c>
      <c r="I61" s="121"/>
      <c r="J61" s="121"/>
      <c r="K61" s="145"/>
      <c r="L61" s="121"/>
      <c r="M61" s="19">
        <f t="shared" si="4"/>
        <v>31</v>
      </c>
    </row>
    <row r="62" spans="1:13">
      <c r="A62" s="19" t="s">
        <v>134</v>
      </c>
      <c r="B62" s="1"/>
      <c r="C62" s="121"/>
      <c r="D62" s="145">
        <v>12</v>
      </c>
      <c r="E62" s="121"/>
      <c r="F62" s="121">
        <v>1</v>
      </c>
      <c r="G62" s="238">
        <v>14</v>
      </c>
      <c r="H62" s="121"/>
      <c r="I62" s="121">
        <v>4</v>
      </c>
      <c r="J62" s="121"/>
      <c r="K62" s="145"/>
      <c r="L62" s="121"/>
      <c r="M62" s="19">
        <f t="shared" si="4"/>
        <v>31</v>
      </c>
    </row>
    <row r="63" spans="1:13">
      <c r="B63" s="1"/>
      <c r="C63" s="121"/>
      <c r="D63" s="145"/>
      <c r="E63" s="121"/>
      <c r="F63" s="121"/>
      <c r="G63" s="238"/>
      <c r="H63" s="121"/>
      <c r="I63" s="121"/>
      <c r="J63" s="121"/>
      <c r="K63" s="145"/>
      <c r="L63" s="121"/>
    </row>
    <row r="64" spans="1:13">
      <c r="A64" s="19" t="s">
        <v>137</v>
      </c>
      <c r="B64" s="1"/>
      <c r="C64" s="121">
        <v>4</v>
      </c>
      <c r="D64" s="145"/>
      <c r="E64" s="121">
        <v>2</v>
      </c>
      <c r="F64" s="121">
        <v>10</v>
      </c>
      <c r="G64" s="238"/>
      <c r="H64" s="121"/>
      <c r="I64" s="121"/>
      <c r="J64" s="121"/>
      <c r="K64" s="145">
        <v>1</v>
      </c>
      <c r="L64" s="121">
        <v>14</v>
      </c>
      <c r="M64" s="19">
        <f t="shared" si="4"/>
        <v>31</v>
      </c>
    </row>
    <row r="65" spans="1:13">
      <c r="A65" s="19" t="s">
        <v>136</v>
      </c>
      <c r="B65" s="1"/>
      <c r="C65" s="121">
        <v>8</v>
      </c>
      <c r="D65" s="145"/>
      <c r="E65" s="121"/>
      <c r="F65" s="121">
        <v>12</v>
      </c>
      <c r="G65" s="238">
        <v>6</v>
      </c>
      <c r="H65" s="121"/>
      <c r="I65" s="121"/>
      <c r="J65" s="121"/>
      <c r="K65" s="145">
        <v>5</v>
      </c>
      <c r="L65" s="121"/>
      <c r="M65" s="19">
        <f t="shared" si="4"/>
        <v>31</v>
      </c>
    </row>
    <row r="66" spans="1:13">
      <c r="B66" s="1"/>
      <c r="C66" s="121"/>
      <c r="D66" s="145"/>
      <c r="E66" s="121"/>
      <c r="F66" s="121"/>
      <c r="G66" s="238"/>
      <c r="H66" s="121"/>
      <c r="I66" s="121"/>
      <c r="J66" s="121"/>
      <c r="K66" s="145"/>
      <c r="L66" s="121"/>
      <c r="M66" s="19">
        <f t="shared" si="4"/>
        <v>0</v>
      </c>
    </row>
    <row r="67" spans="1:13">
      <c r="A67" s="29" t="s">
        <v>139</v>
      </c>
      <c r="B67" s="1"/>
      <c r="C67" s="121"/>
      <c r="D67" s="145">
        <v>4</v>
      </c>
      <c r="E67" s="121"/>
      <c r="F67" s="121">
        <v>6</v>
      </c>
      <c r="G67" s="238">
        <v>10</v>
      </c>
      <c r="H67" s="121">
        <v>10</v>
      </c>
      <c r="I67" s="121"/>
      <c r="J67" s="121"/>
      <c r="K67" s="145"/>
      <c r="L67" s="121"/>
      <c r="M67" s="19">
        <f t="shared" si="4"/>
        <v>30</v>
      </c>
    </row>
    <row r="68" spans="1:13">
      <c r="A68" s="133" t="s">
        <v>140</v>
      </c>
      <c r="B68" s="1"/>
      <c r="C68" s="121">
        <v>6</v>
      </c>
      <c r="D68" s="145">
        <v>9</v>
      </c>
      <c r="E68" s="121"/>
      <c r="F68" s="121"/>
      <c r="G68" s="238">
        <v>10</v>
      </c>
      <c r="H68" s="121">
        <v>4</v>
      </c>
      <c r="I68" s="121"/>
      <c r="J68" s="121">
        <v>2</v>
      </c>
      <c r="K68" s="145"/>
      <c r="L68" s="121"/>
      <c r="M68" s="19">
        <f t="shared" si="4"/>
        <v>31</v>
      </c>
    </row>
    <row r="69" spans="1:13">
      <c r="B69" s="1"/>
      <c r="C69" s="121"/>
      <c r="D69" s="145"/>
      <c r="E69" s="121"/>
      <c r="F69" s="121"/>
      <c r="G69" s="238"/>
      <c r="H69" s="121"/>
      <c r="I69" s="121"/>
      <c r="J69" s="121"/>
      <c r="K69" s="145"/>
      <c r="L69" s="121"/>
      <c r="M69" s="19">
        <f t="shared" si="4"/>
        <v>0</v>
      </c>
    </row>
    <row r="70" spans="1:13">
      <c r="A70" s="133" t="s">
        <v>143</v>
      </c>
      <c r="B70" s="1"/>
      <c r="C70" s="121">
        <v>10</v>
      </c>
      <c r="D70" s="145"/>
      <c r="E70" s="121"/>
      <c r="F70" s="121">
        <v>6</v>
      </c>
      <c r="G70" s="238">
        <v>8</v>
      </c>
      <c r="H70" s="121"/>
      <c r="I70" s="121"/>
      <c r="J70" s="121"/>
      <c r="K70" s="145">
        <v>4</v>
      </c>
      <c r="L70" s="121">
        <v>2</v>
      </c>
      <c r="M70" s="19">
        <f t="shared" si="4"/>
        <v>30</v>
      </c>
    </row>
    <row r="71" spans="1:13">
      <c r="A71" s="29" t="s">
        <v>142</v>
      </c>
      <c r="B71" s="1"/>
      <c r="C71" s="121"/>
      <c r="D71" s="145">
        <v>4</v>
      </c>
      <c r="E71" s="121"/>
      <c r="F71" s="121"/>
      <c r="G71" s="238">
        <v>10</v>
      </c>
      <c r="H71" s="121"/>
      <c r="I71" s="121"/>
      <c r="J71" s="121"/>
      <c r="K71" s="145">
        <v>8</v>
      </c>
      <c r="L71" s="121">
        <v>6</v>
      </c>
      <c r="M71" s="19">
        <f t="shared" si="4"/>
        <v>28</v>
      </c>
    </row>
    <row r="72" spans="1:13">
      <c r="B72" s="1"/>
      <c r="C72" s="121"/>
      <c r="D72" s="145"/>
      <c r="E72" s="121"/>
      <c r="F72" s="121"/>
      <c r="G72" s="238"/>
      <c r="H72" s="121"/>
      <c r="I72" s="121"/>
      <c r="J72" s="121"/>
      <c r="K72" s="145"/>
      <c r="L72" s="121"/>
      <c r="M72" s="19">
        <f t="shared" si="4"/>
        <v>0</v>
      </c>
    </row>
    <row r="73" spans="1:13">
      <c r="A73" s="29" t="s">
        <v>144</v>
      </c>
      <c r="B73" s="1"/>
      <c r="C73" s="121"/>
      <c r="D73" s="145">
        <v>10</v>
      </c>
      <c r="E73" s="121"/>
      <c r="F73" s="121"/>
      <c r="G73" s="238"/>
      <c r="H73" s="121"/>
      <c r="I73" s="121"/>
      <c r="J73" s="121"/>
      <c r="K73" s="145">
        <v>14</v>
      </c>
      <c r="L73" s="121"/>
      <c r="M73" s="19">
        <f t="shared" si="4"/>
        <v>24</v>
      </c>
    </row>
    <row r="74" spans="1:13">
      <c r="A74" s="133" t="s">
        <v>145</v>
      </c>
      <c r="B74" s="1"/>
      <c r="C74" s="121">
        <v>2</v>
      </c>
      <c r="D74" s="145">
        <v>6</v>
      </c>
      <c r="E74" s="121"/>
      <c r="F74" s="121">
        <v>4</v>
      </c>
      <c r="G74" s="238">
        <v>8</v>
      </c>
      <c r="H74" s="121"/>
      <c r="I74" s="121">
        <v>1</v>
      </c>
      <c r="J74" s="121">
        <v>10</v>
      </c>
      <c r="K74" s="145"/>
      <c r="L74" s="121"/>
      <c r="M74" s="19">
        <f t="shared" si="4"/>
        <v>31</v>
      </c>
    </row>
    <row r="75" spans="1:13">
      <c r="A75" s="133"/>
      <c r="B75" s="1"/>
      <c r="C75" s="121"/>
      <c r="D75" s="145"/>
      <c r="E75" s="121"/>
      <c r="F75" s="121"/>
      <c r="G75" s="238"/>
      <c r="H75" s="121"/>
      <c r="I75" s="121"/>
      <c r="J75" s="121"/>
      <c r="K75" s="145"/>
      <c r="L75" s="121"/>
      <c r="M75" s="19">
        <f t="shared" si="4"/>
        <v>0</v>
      </c>
    </row>
    <row r="76" spans="1:13">
      <c r="A76" s="133" t="s">
        <v>141</v>
      </c>
      <c r="B76" s="1"/>
      <c r="C76" s="121"/>
      <c r="D76" s="145"/>
      <c r="E76" s="121"/>
      <c r="F76" s="121"/>
      <c r="G76" s="238">
        <v>8</v>
      </c>
      <c r="H76" s="121">
        <v>10</v>
      </c>
      <c r="I76" s="121"/>
      <c r="J76" s="121"/>
      <c r="K76" s="145">
        <v>6</v>
      </c>
      <c r="L76" s="121"/>
      <c r="M76" s="19">
        <f t="shared" si="4"/>
        <v>24</v>
      </c>
    </row>
    <row r="77" spans="1:13">
      <c r="A77" s="133" t="s">
        <v>146</v>
      </c>
      <c r="B77" s="1"/>
      <c r="C77" s="121">
        <v>2</v>
      </c>
      <c r="D77" s="145"/>
      <c r="E77" s="121"/>
      <c r="F77" s="121">
        <v>10</v>
      </c>
      <c r="G77" s="238">
        <v>4</v>
      </c>
      <c r="H77" s="121">
        <v>6</v>
      </c>
      <c r="I77" s="121"/>
      <c r="J77" s="121"/>
      <c r="K77" s="145">
        <v>9</v>
      </c>
      <c r="L77" s="121"/>
      <c r="M77" s="19">
        <f t="shared" si="4"/>
        <v>31</v>
      </c>
    </row>
    <row r="78" spans="1:13">
      <c r="C78" s="1"/>
      <c r="D78" s="1"/>
      <c r="E78" s="1"/>
      <c r="F78" s="1"/>
      <c r="G78" s="1"/>
      <c r="J78" s="1"/>
      <c r="K78" s="1"/>
      <c r="L78" s="1"/>
    </row>
    <row r="79" spans="1:13" s="128" customFormat="1">
      <c r="A79" s="128" t="s">
        <v>126</v>
      </c>
      <c r="C79" s="134">
        <f>SUM(C37:C78)</f>
        <v>73</v>
      </c>
      <c r="D79" s="134">
        <f t="shared" ref="D79:L79" si="5">SUM(D37:D78)</f>
        <v>141</v>
      </c>
      <c r="E79" s="134">
        <f t="shared" si="5"/>
        <v>42</v>
      </c>
      <c r="F79" s="134">
        <f t="shared" si="5"/>
        <v>77</v>
      </c>
      <c r="G79" s="134">
        <f t="shared" si="5"/>
        <v>247</v>
      </c>
      <c r="H79" s="134">
        <f t="shared" si="5"/>
        <v>74</v>
      </c>
      <c r="I79" s="134">
        <f t="shared" si="5"/>
        <v>19</v>
      </c>
      <c r="J79" s="134">
        <f t="shared" si="5"/>
        <v>21</v>
      </c>
      <c r="K79" s="134">
        <f t="shared" si="5"/>
        <v>110</v>
      </c>
      <c r="L79" s="134">
        <f t="shared" si="5"/>
        <v>45</v>
      </c>
      <c r="M79" s="128">
        <f>SUM(C79:L79)</f>
        <v>849</v>
      </c>
    </row>
    <row r="80" spans="1:13">
      <c r="A80" s="29" t="s">
        <v>592</v>
      </c>
      <c r="C80" s="1">
        <f>+C31</f>
        <v>8</v>
      </c>
      <c r="D80" s="1">
        <f t="shared" ref="D80:L80" si="6">+D31</f>
        <v>17</v>
      </c>
      <c r="E80" s="1">
        <f t="shared" si="6"/>
        <v>10</v>
      </c>
      <c r="F80" s="1">
        <f t="shared" si="6"/>
        <v>34</v>
      </c>
      <c r="G80" s="1">
        <f t="shared" si="6"/>
        <v>24</v>
      </c>
      <c r="H80" s="1">
        <f t="shared" si="6"/>
        <v>8</v>
      </c>
      <c r="I80" s="1">
        <f t="shared" si="6"/>
        <v>4</v>
      </c>
      <c r="J80" s="1">
        <f t="shared" si="6"/>
        <v>0</v>
      </c>
      <c r="K80" s="1">
        <f t="shared" si="6"/>
        <v>10</v>
      </c>
      <c r="L80" s="1">
        <f t="shared" si="6"/>
        <v>0</v>
      </c>
    </row>
    <row r="81" spans="1:13" s="128" customFormat="1">
      <c r="A81" s="29" t="s">
        <v>591</v>
      </c>
      <c r="C81" s="134">
        <f>+C22</f>
        <v>33</v>
      </c>
      <c r="D81" s="134">
        <f t="shared" ref="D81:L81" si="7">+D22</f>
        <v>47</v>
      </c>
      <c r="E81" s="134">
        <f t="shared" si="7"/>
        <v>19</v>
      </c>
      <c r="F81" s="134">
        <f t="shared" si="7"/>
        <v>8</v>
      </c>
      <c r="G81" s="134">
        <f t="shared" si="7"/>
        <v>66</v>
      </c>
      <c r="H81" s="134">
        <f t="shared" si="7"/>
        <v>35</v>
      </c>
      <c r="I81" s="134">
        <f t="shared" si="7"/>
        <v>15</v>
      </c>
      <c r="J81" s="134">
        <f t="shared" si="7"/>
        <v>54</v>
      </c>
      <c r="K81" s="134">
        <f t="shared" si="7"/>
        <v>76</v>
      </c>
      <c r="L81" s="134">
        <f t="shared" si="7"/>
        <v>19</v>
      </c>
      <c r="M81" s="128" t="s">
        <v>589</v>
      </c>
    </row>
    <row r="82" spans="1:13" s="1" customFormat="1">
      <c r="D82" s="23" t="s">
        <v>4</v>
      </c>
      <c r="E82" s="22"/>
      <c r="F82" s="22"/>
      <c r="G82" s="23" t="s">
        <v>4</v>
      </c>
      <c r="H82" s="22"/>
      <c r="I82" s="22"/>
      <c r="J82" s="22"/>
      <c r="K82" s="23" t="s">
        <v>4</v>
      </c>
    </row>
    <row r="83" spans="1:13" ht="18">
      <c r="A83" s="134" t="s">
        <v>127</v>
      </c>
      <c r="B83" s="175"/>
      <c r="C83" s="175">
        <f>+C79+C80+C81</f>
        <v>114</v>
      </c>
      <c r="D83" s="175">
        <f t="shared" ref="D83:L83" si="8">+D79+D80+D81</f>
        <v>205</v>
      </c>
      <c r="E83" s="175">
        <f t="shared" si="8"/>
        <v>71</v>
      </c>
      <c r="F83" s="175">
        <f t="shared" si="8"/>
        <v>119</v>
      </c>
      <c r="G83" s="175">
        <f t="shared" si="8"/>
        <v>337</v>
      </c>
      <c r="H83" s="175">
        <f t="shared" si="8"/>
        <v>117</v>
      </c>
      <c r="I83" s="175">
        <f t="shared" si="8"/>
        <v>38</v>
      </c>
      <c r="J83" s="175">
        <f t="shared" si="8"/>
        <v>75</v>
      </c>
      <c r="K83" s="175">
        <f t="shared" si="8"/>
        <v>196</v>
      </c>
      <c r="L83" s="175">
        <f t="shared" si="8"/>
        <v>64</v>
      </c>
    </row>
    <row r="84" spans="1:13" ht="18">
      <c r="A84" s="175"/>
      <c r="B84" s="175"/>
      <c r="C84" s="175" t="s">
        <v>814</v>
      </c>
      <c r="D84" s="175" t="s">
        <v>810</v>
      </c>
      <c r="E84" s="175"/>
      <c r="F84" s="175" t="s">
        <v>812</v>
      </c>
      <c r="G84" s="175" t="s">
        <v>809</v>
      </c>
      <c r="H84" s="175" t="s">
        <v>813</v>
      </c>
      <c r="I84" s="175"/>
      <c r="J84" s="175"/>
      <c r="K84" s="175" t="s">
        <v>811</v>
      </c>
      <c r="L84" s="175"/>
    </row>
  </sheetData>
  <printOptions gridLines="1"/>
  <pageMargins left="0.25" right="0.25" top="0.75" bottom="0.75" header="0.3" footer="0.3"/>
  <pageSetup scale="87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6"/>
  <sheetViews>
    <sheetView topLeftCell="A84" zoomScaleNormal="100" workbookViewId="0">
      <selection activeCell="F103" sqref="F103"/>
    </sheetView>
  </sheetViews>
  <sheetFormatPr defaultColWidth="8.85546875" defaultRowHeight="22.5" customHeight="1"/>
  <cols>
    <col min="1" max="1" width="9.28515625" style="19" customWidth="1"/>
    <col min="2" max="2" width="25.28515625" style="19" customWidth="1"/>
    <col min="3" max="3" width="26.28515625" style="19" customWidth="1"/>
    <col min="4" max="4" width="11.85546875" style="19" customWidth="1"/>
    <col min="5" max="5" width="14.140625" style="19" customWidth="1"/>
    <col min="6" max="16384" width="8.85546875" style="19"/>
  </cols>
  <sheetData>
    <row r="1" spans="1:7" ht="22.5" customHeight="1">
      <c r="A1" s="257" t="s">
        <v>431</v>
      </c>
      <c r="B1" s="257"/>
      <c r="C1" s="257"/>
      <c r="D1" s="257"/>
      <c r="E1" s="257"/>
      <c r="F1" s="102"/>
    </row>
    <row r="2" spans="1:7" ht="22.5" customHeight="1">
      <c r="A2" s="107" t="s">
        <v>0</v>
      </c>
      <c r="B2" s="23" t="s">
        <v>5</v>
      </c>
      <c r="C2" s="23" t="s">
        <v>1</v>
      </c>
      <c r="D2" s="194" t="s">
        <v>408</v>
      </c>
      <c r="E2" s="76" t="s">
        <v>2</v>
      </c>
      <c r="F2" s="107" t="s">
        <v>3</v>
      </c>
      <c r="G2" s="107" t="s">
        <v>62</v>
      </c>
    </row>
    <row r="3" spans="1:7" ht="22.5" customHeight="1">
      <c r="A3" s="102">
        <v>1</v>
      </c>
      <c r="B3" s="195" t="s">
        <v>409</v>
      </c>
      <c r="C3" s="70" t="s">
        <v>321</v>
      </c>
      <c r="D3" s="161" t="s">
        <v>410</v>
      </c>
      <c r="E3" s="246" t="s">
        <v>693</v>
      </c>
      <c r="F3" s="115"/>
      <c r="G3" s="115"/>
    </row>
    <row r="4" spans="1:7" ht="22.5" customHeight="1">
      <c r="A4" s="102">
        <v>2</v>
      </c>
      <c r="B4" s="195" t="s">
        <v>411</v>
      </c>
      <c r="C4" s="70" t="s">
        <v>321</v>
      </c>
      <c r="D4" s="161" t="s">
        <v>412</v>
      </c>
      <c r="E4" s="142"/>
      <c r="F4" s="115"/>
      <c r="G4" s="115"/>
    </row>
    <row r="5" spans="1:7" ht="22.5" customHeight="1">
      <c r="A5" s="102">
        <v>3</v>
      </c>
      <c r="B5" s="195" t="s">
        <v>413</v>
      </c>
      <c r="C5" s="70" t="s">
        <v>321</v>
      </c>
      <c r="D5" s="161" t="s">
        <v>414</v>
      </c>
      <c r="E5" s="246" t="s">
        <v>694</v>
      </c>
      <c r="F5" s="115"/>
      <c r="G5" s="115"/>
    </row>
    <row r="6" spans="1:7" ht="22.5" customHeight="1">
      <c r="A6" s="102">
        <v>4</v>
      </c>
      <c r="B6" s="195" t="s">
        <v>415</v>
      </c>
      <c r="C6" s="70" t="s">
        <v>321</v>
      </c>
      <c r="D6" s="161" t="s">
        <v>416</v>
      </c>
      <c r="E6" s="234" t="s">
        <v>695</v>
      </c>
      <c r="F6" s="115"/>
      <c r="G6" s="115"/>
    </row>
    <row r="7" spans="1:7" ht="22.5" customHeight="1">
      <c r="A7" s="102">
        <v>5</v>
      </c>
      <c r="B7" s="195" t="s">
        <v>417</v>
      </c>
      <c r="C7" s="70" t="s">
        <v>321</v>
      </c>
      <c r="D7" s="161" t="s">
        <v>418</v>
      </c>
      <c r="E7" s="234" t="s">
        <v>696</v>
      </c>
      <c r="F7" s="115"/>
      <c r="G7" s="115"/>
    </row>
    <row r="8" spans="1:7" ht="22.5" customHeight="1">
      <c r="A8" s="102">
        <v>6</v>
      </c>
      <c r="B8" s="196" t="s">
        <v>318</v>
      </c>
      <c r="C8" s="197" t="s">
        <v>159</v>
      </c>
      <c r="D8" s="161" t="s">
        <v>419</v>
      </c>
      <c r="E8" s="234" t="s">
        <v>697</v>
      </c>
      <c r="F8" s="115"/>
      <c r="G8" s="115"/>
    </row>
    <row r="9" spans="1:7" ht="22.5" customHeight="1">
      <c r="A9" s="102">
        <v>7</v>
      </c>
      <c r="B9" s="71" t="s">
        <v>244</v>
      </c>
      <c r="C9" s="69" t="s">
        <v>76</v>
      </c>
      <c r="D9" s="163" t="s">
        <v>420</v>
      </c>
      <c r="E9" s="234" t="s">
        <v>698</v>
      </c>
      <c r="F9" s="115"/>
      <c r="G9" s="115"/>
    </row>
    <row r="10" spans="1:7" ht="22.5" customHeight="1">
      <c r="A10" s="102">
        <v>8</v>
      </c>
      <c r="B10" s="195" t="s">
        <v>226</v>
      </c>
      <c r="C10" s="70" t="s">
        <v>321</v>
      </c>
      <c r="D10" s="161" t="s">
        <v>421</v>
      </c>
      <c r="E10" s="234" t="s">
        <v>699</v>
      </c>
      <c r="F10" s="115">
        <v>5</v>
      </c>
      <c r="G10" s="115"/>
    </row>
    <row r="11" spans="1:7" ht="22.5" customHeight="1">
      <c r="A11" s="198" t="s">
        <v>4</v>
      </c>
      <c r="E11" s="115"/>
      <c r="F11" s="115"/>
      <c r="G11" s="115"/>
    </row>
    <row r="12" spans="1:7" ht="22.5" customHeight="1">
      <c r="A12" s="198" t="s">
        <v>4</v>
      </c>
      <c r="B12" s="110"/>
      <c r="C12" s="103"/>
      <c r="D12" s="116"/>
      <c r="E12" s="142"/>
      <c r="F12" s="115"/>
      <c r="G12" s="115"/>
    </row>
    <row r="13" spans="1:7" ht="22.5" customHeight="1">
      <c r="A13" s="198" t="s">
        <v>4</v>
      </c>
      <c r="B13" s="110"/>
      <c r="C13" s="114"/>
      <c r="D13" s="116"/>
      <c r="E13" s="115"/>
      <c r="F13" s="115"/>
      <c r="G13" s="115"/>
    </row>
    <row r="14" spans="1:7" ht="22.5" customHeight="1">
      <c r="A14" s="102"/>
      <c r="B14" s="101"/>
      <c r="C14" s="103"/>
      <c r="D14" s="116"/>
      <c r="E14" s="102"/>
      <c r="F14" s="102"/>
    </row>
    <row r="15" spans="1:7" ht="22.5" customHeight="1">
      <c r="A15" s="257" t="s">
        <v>432</v>
      </c>
      <c r="B15" s="257"/>
      <c r="C15" s="257"/>
      <c r="D15" s="257"/>
      <c r="E15" s="257"/>
      <c r="F15" s="102"/>
    </row>
    <row r="16" spans="1:7" ht="22.5" customHeight="1">
      <c r="A16" s="107" t="s">
        <v>0</v>
      </c>
      <c r="B16" s="23" t="s">
        <v>5</v>
      </c>
      <c r="C16" s="23" t="s">
        <v>1</v>
      </c>
      <c r="D16" s="194" t="s">
        <v>408</v>
      </c>
      <c r="E16" s="76" t="s">
        <v>2</v>
      </c>
      <c r="F16" s="107" t="s">
        <v>3</v>
      </c>
      <c r="G16" s="107" t="s">
        <v>62</v>
      </c>
    </row>
    <row r="17" spans="1:6" ht="22.5" customHeight="1">
      <c r="A17" s="102">
        <v>1</v>
      </c>
      <c r="B17" s="133" t="s">
        <v>325</v>
      </c>
      <c r="C17" s="26" t="s">
        <v>29</v>
      </c>
      <c r="D17" s="159" t="s">
        <v>422</v>
      </c>
      <c r="E17" s="247" t="s">
        <v>700</v>
      </c>
      <c r="F17" s="102"/>
    </row>
    <row r="18" spans="1:6" ht="22.5" customHeight="1">
      <c r="A18" s="102">
        <v>2</v>
      </c>
      <c r="B18" s="133" t="s">
        <v>327</v>
      </c>
      <c r="C18" s="26" t="s">
        <v>11</v>
      </c>
      <c r="D18" s="159" t="s">
        <v>423</v>
      </c>
      <c r="E18" s="102"/>
      <c r="F18" s="102"/>
    </row>
    <row r="19" spans="1:6" ht="22.5" customHeight="1">
      <c r="A19" s="102">
        <v>3</v>
      </c>
      <c r="B19" s="133" t="s">
        <v>323</v>
      </c>
      <c r="C19" s="26" t="s">
        <v>11</v>
      </c>
      <c r="D19" s="159" t="s">
        <v>424</v>
      </c>
      <c r="E19" s="247" t="s">
        <v>701</v>
      </c>
      <c r="F19" s="102">
        <v>6</v>
      </c>
    </row>
    <row r="20" spans="1:6" ht="22.5" customHeight="1">
      <c r="A20" s="102">
        <v>4</v>
      </c>
      <c r="B20" s="133" t="s">
        <v>316</v>
      </c>
      <c r="C20" s="26" t="s">
        <v>29</v>
      </c>
      <c r="D20" s="159" t="s">
        <v>425</v>
      </c>
      <c r="E20" s="247" t="s">
        <v>702</v>
      </c>
      <c r="F20" s="102">
        <v>4</v>
      </c>
    </row>
    <row r="21" spans="1:6" ht="22.5" customHeight="1">
      <c r="A21" s="102">
        <v>5</v>
      </c>
      <c r="B21" s="199" t="s">
        <v>331</v>
      </c>
      <c r="C21" s="70" t="s">
        <v>16</v>
      </c>
      <c r="D21" s="161" t="s">
        <v>426</v>
      </c>
      <c r="E21" s="247" t="s">
        <v>703</v>
      </c>
      <c r="F21" s="102">
        <v>2</v>
      </c>
    </row>
    <row r="22" spans="1:6" ht="22.5" customHeight="1">
      <c r="A22" s="102">
        <v>6</v>
      </c>
      <c r="B22" s="133" t="s">
        <v>427</v>
      </c>
      <c r="C22" s="26" t="s">
        <v>11</v>
      </c>
      <c r="D22" s="159" t="s">
        <v>428</v>
      </c>
      <c r="E22" s="247" t="s">
        <v>704</v>
      </c>
      <c r="F22" s="102">
        <v>3</v>
      </c>
    </row>
    <row r="23" spans="1:6" ht="22.5" customHeight="1">
      <c r="A23" s="102">
        <v>7</v>
      </c>
      <c r="B23" s="133" t="s">
        <v>429</v>
      </c>
      <c r="C23" s="26" t="s">
        <v>11</v>
      </c>
      <c r="D23" s="159" t="s">
        <v>430</v>
      </c>
      <c r="E23" s="247" t="s">
        <v>705</v>
      </c>
      <c r="F23" s="102">
        <v>1</v>
      </c>
    </row>
    <row r="24" spans="1:6" ht="22.5" customHeight="1">
      <c r="A24" s="102">
        <v>8</v>
      </c>
      <c r="B24" s="101"/>
      <c r="C24" s="103"/>
      <c r="D24" s="116"/>
      <c r="E24" s="102"/>
      <c r="F24" s="102"/>
    </row>
    <row r="25" spans="1:6" ht="22.5" customHeight="1">
      <c r="A25" s="102"/>
      <c r="B25" s="101"/>
      <c r="C25" s="103"/>
      <c r="D25" s="116"/>
      <c r="E25" s="102"/>
      <c r="F25" s="102"/>
    </row>
    <row r="26" spans="1:6" ht="22.5" customHeight="1">
      <c r="A26" s="102"/>
      <c r="B26" s="101"/>
      <c r="C26" s="103"/>
      <c r="D26" s="116"/>
      <c r="E26" s="102"/>
      <c r="F26" s="102"/>
    </row>
    <row r="27" spans="1:6" ht="22.5" customHeight="1">
      <c r="A27" s="102"/>
      <c r="B27" s="101"/>
      <c r="C27" s="103"/>
      <c r="D27" s="116"/>
      <c r="E27" s="102"/>
      <c r="F27" s="102"/>
    </row>
    <row r="28" spans="1:6" ht="22.5" customHeight="1">
      <c r="A28" s="102"/>
      <c r="B28" s="101"/>
      <c r="C28" s="103"/>
      <c r="D28" s="116"/>
      <c r="E28" s="102"/>
      <c r="F28" s="102"/>
    </row>
    <row r="29" spans="1:6" ht="22.5" customHeight="1">
      <c r="A29" s="102"/>
      <c r="B29" s="101"/>
      <c r="C29" s="103"/>
      <c r="D29" s="116"/>
      <c r="E29" s="102"/>
      <c r="F29" s="102"/>
    </row>
    <row r="30" spans="1:6" ht="22.5" customHeight="1">
      <c r="A30" s="102"/>
      <c r="B30" s="101"/>
      <c r="C30" s="103"/>
      <c r="D30" s="116"/>
      <c r="E30" s="102"/>
      <c r="F30" s="102"/>
    </row>
    <row r="31" spans="1:6" ht="22.5" customHeight="1">
      <c r="A31" s="102"/>
      <c r="B31" s="103"/>
      <c r="C31" s="103"/>
      <c r="D31" s="116"/>
      <c r="E31" s="102"/>
      <c r="F31" s="102"/>
    </row>
    <row r="32" spans="1:6" ht="22.5" customHeight="1">
      <c r="A32" s="257" t="s">
        <v>434</v>
      </c>
      <c r="B32" s="257"/>
      <c r="C32" s="257"/>
      <c r="D32" s="257"/>
      <c r="E32" s="257"/>
      <c r="F32" s="102"/>
    </row>
    <row r="33" spans="1:7" ht="22.5" customHeight="1">
      <c r="A33" s="107" t="s">
        <v>4</v>
      </c>
      <c r="B33" s="23" t="s">
        <v>5</v>
      </c>
      <c r="C33" s="23" t="s">
        <v>1</v>
      </c>
      <c r="D33" s="194" t="s">
        <v>408</v>
      </c>
      <c r="E33" s="76" t="s">
        <v>2</v>
      </c>
      <c r="F33" s="107" t="s">
        <v>3</v>
      </c>
      <c r="G33" s="107" t="s">
        <v>62</v>
      </c>
    </row>
    <row r="34" spans="1:7" ht="22.5" customHeight="1">
      <c r="A34" s="102">
        <v>1</v>
      </c>
      <c r="B34" s="27" t="s">
        <v>47</v>
      </c>
      <c r="C34" s="27" t="s">
        <v>11</v>
      </c>
      <c r="D34" s="159" t="s">
        <v>435</v>
      </c>
      <c r="E34" s="234" t="s">
        <v>724</v>
      </c>
      <c r="F34" s="115">
        <v>1</v>
      </c>
      <c r="G34" s="115"/>
    </row>
    <row r="35" spans="1:7" ht="22.5" customHeight="1">
      <c r="A35" s="102">
        <v>2</v>
      </c>
      <c r="B35" s="27" t="s">
        <v>17</v>
      </c>
      <c r="C35" s="26" t="s">
        <v>11</v>
      </c>
      <c r="D35" s="159" t="s">
        <v>436</v>
      </c>
      <c r="E35" s="234" t="s">
        <v>725</v>
      </c>
      <c r="F35" s="115">
        <v>4</v>
      </c>
      <c r="G35" s="115"/>
    </row>
    <row r="36" spans="1:7" ht="22.5" customHeight="1">
      <c r="A36" s="102">
        <v>3</v>
      </c>
      <c r="B36" s="200" t="s">
        <v>15</v>
      </c>
      <c r="C36" s="200" t="s">
        <v>16</v>
      </c>
      <c r="D36" s="161" t="s">
        <v>437</v>
      </c>
      <c r="E36" s="234" t="s">
        <v>726</v>
      </c>
      <c r="F36" s="115">
        <v>2</v>
      </c>
      <c r="G36" s="115"/>
    </row>
    <row r="37" spans="1:7" ht="22.5" customHeight="1">
      <c r="A37" s="102">
        <v>4</v>
      </c>
      <c r="B37" s="27" t="s">
        <v>438</v>
      </c>
      <c r="C37" s="27" t="s">
        <v>188</v>
      </c>
      <c r="D37" s="159" t="s">
        <v>439</v>
      </c>
      <c r="E37" s="234" t="s">
        <v>727</v>
      </c>
      <c r="F37" s="115">
        <v>3</v>
      </c>
      <c r="G37" s="115"/>
    </row>
    <row r="38" spans="1:7" ht="22.5" customHeight="1">
      <c r="A38" s="102">
        <v>5</v>
      </c>
      <c r="B38" s="71" t="s">
        <v>338</v>
      </c>
      <c r="C38" s="70" t="s">
        <v>16</v>
      </c>
      <c r="D38" s="161" t="s">
        <v>440</v>
      </c>
      <c r="E38" s="234" t="s">
        <v>728</v>
      </c>
      <c r="F38" s="115">
        <v>5</v>
      </c>
      <c r="G38" s="115"/>
    </row>
    <row r="39" spans="1:7" ht="22.5" customHeight="1">
      <c r="A39" s="102">
        <v>6</v>
      </c>
      <c r="B39" s="201" t="s">
        <v>441</v>
      </c>
      <c r="C39" s="201" t="s">
        <v>159</v>
      </c>
      <c r="D39" s="161" t="s">
        <v>442</v>
      </c>
      <c r="E39" s="234" t="s">
        <v>729</v>
      </c>
      <c r="F39" s="115">
        <v>6</v>
      </c>
      <c r="G39" s="115"/>
    </row>
    <row r="40" spans="1:7" ht="22.5" customHeight="1">
      <c r="A40" s="102">
        <v>7</v>
      </c>
      <c r="B40" s="71" t="s">
        <v>443</v>
      </c>
      <c r="C40" s="71" t="s">
        <v>182</v>
      </c>
      <c r="D40" s="161" t="s">
        <v>444</v>
      </c>
      <c r="E40" s="234" t="s">
        <v>730</v>
      </c>
      <c r="F40" s="115"/>
      <c r="G40" s="115"/>
    </row>
    <row r="41" spans="1:7" ht="22.5" customHeight="1">
      <c r="A41" s="102">
        <v>8</v>
      </c>
      <c r="B41" s="70" t="s">
        <v>340</v>
      </c>
      <c r="C41" s="70" t="s">
        <v>16</v>
      </c>
      <c r="D41" s="161" t="s">
        <v>445</v>
      </c>
      <c r="E41" s="234" t="s">
        <v>731</v>
      </c>
      <c r="F41" s="115"/>
      <c r="G41" s="115"/>
    </row>
    <row r="42" spans="1:7" ht="22.5" customHeight="1">
      <c r="A42" s="102"/>
      <c r="B42" s="103"/>
      <c r="C42" s="103"/>
      <c r="D42" s="116"/>
      <c r="E42" s="102"/>
      <c r="F42" s="102"/>
      <c r="G42" s="115"/>
    </row>
    <row r="43" spans="1:7" ht="22.5" customHeight="1">
      <c r="A43" s="102"/>
      <c r="B43" s="103"/>
      <c r="C43" s="103"/>
      <c r="D43" s="116"/>
      <c r="E43" s="102"/>
      <c r="F43" s="102"/>
      <c r="G43" s="115"/>
    </row>
    <row r="44" spans="1:7" ht="22.5" customHeight="1">
      <c r="A44" s="102"/>
      <c r="B44" s="103"/>
      <c r="C44" s="103"/>
      <c r="D44" s="116"/>
      <c r="E44" s="102"/>
      <c r="F44" s="102"/>
      <c r="G44" s="115"/>
    </row>
    <row r="45" spans="1:7" ht="22.5" customHeight="1">
      <c r="A45" s="102"/>
      <c r="B45" s="103"/>
      <c r="C45" s="103"/>
      <c r="D45" s="116"/>
      <c r="E45" s="102"/>
      <c r="F45" s="102"/>
    </row>
    <row r="46" spans="1:7" ht="22.5" customHeight="1">
      <c r="A46" s="102"/>
      <c r="B46" s="103"/>
      <c r="C46" s="103"/>
      <c r="D46" s="116"/>
      <c r="E46" s="102"/>
      <c r="F46" s="102"/>
    </row>
    <row r="47" spans="1:7" ht="22.5" customHeight="1">
      <c r="A47" s="102"/>
      <c r="B47" s="103"/>
      <c r="C47" s="103"/>
      <c r="D47" s="116"/>
      <c r="E47" s="102"/>
      <c r="F47" s="102"/>
    </row>
    <row r="48" spans="1:7" ht="22.5" customHeight="1">
      <c r="A48" s="257" t="s">
        <v>433</v>
      </c>
      <c r="B48" s="257"/>
      <c r="C48" s="257"/>
      <c r="D48" s="257"/>
      <c r="E48" s="257"/>
      <c r="F48" s="102"/>
    </row>
    <row r="49" spans="1:7" ht="22.5" customHeight="1">
      <c r="A49" s="3" t="s">
        <v>4</v>
      </c>
      <c r="B49" s="23" t="s">
        <v>5</v>
      </c>
      <c r="C49" s="23" t="s">
        <v>1</v>
      </c>
      <c r="D49" s="194" t="s">
        <v>408</v>
      </c>
      <c r="E49" s="76" t="s">
        <v>2</v>
      </c>
      <c r="F49" s="107" t="s">
        <v>3</v>
      </c>
      <c r="G49" s="107" t="s">
        <v>62</v>
      </c>
    </row>
    <row r="50" spans="1:7" ht="22.5" customHeight="1">
      <c r="A50" s="22">
        <v>1</v>
      </c>
      <c r="B50" s="70" t="s">
        <v>263</v>
      </c>
      <c r="C50" s="72" t="s">
        <v>16</v>
      </c>
      <c r="D50" s="161" t="s">
        <v>446</v>
      </c>
      <c r="E50" s="142"/>
      <c r="F50" s="115"/>
      <c r="G50" s="115"/>
    </row>
    <row r="51" spans="1:7" ht="22.5" customHeight="1">
      <c r="A51" s="22">
        <v>2</v>
      </c>
      <c r="B51" s="70" t="s">
        <v>447</v>
      </c>
      <c r="C51" s="70" t="s">
        <v>16</v>
      </c>
      <c r="D51" s="161" t="s">
        <v>448</v>
      </c>
      <c r="E51" s="234" t="s">
        <v>717</v>
      </c>
      <c r="F51" s="115"/>
      <c r="G51" s="115"/>
    </row>
    <row r="52" spans="1:7" ht="22.5" customHeight="1">
      <c r="A52" s="22">
        <v>3</v>
      </c>
      <c r="B52" s="71" t="s">
        <v>344</v>
      </c>
      <c r="C52" s="70" t="s">
        <v>16</v>
      </c>
      <c r="D52" s="161" t="s">
        <v>449</v>
      </c>
      <c r="E52" s="234" t="s">
        <v>718</v>
      </c>
      <c r="F52" s="115"/>
      <c r="G52" s="115"/>
    </row>
    <row r="53" spans="1:7" ht="22.5" customHeight="1">
      <c r="A53" s="22">
        <v>4</v>
      </c>
      <c r="B53" s="202" t="s">
        <v>450</v>
      </c>
      <c r="C53" s="70" t="s">
        <v>321</v>
      </c>
      <c r="D53" s="161" t="s">
        <v>451</v>
      </c>
      <c r="E53" s="234" t="s">
        <v>719</v>
      </c>
      <c r="F53" s="115"/>
      <c r="G53" s="115"/>
    </row>
    <row r="54" spans="1:7" ht="22.5" customHeight="1">
      <c r="A54" s="22">
        <v>5</v>
      </c>
      <c r="B54" s="26" t="s">
        <v>348</v>
      </c>
      <c r="C54" s="26" t="s">
        <v>11</v>
      </c>
      <c r="D54" s="159" t="s">
        <v>452</v>
      </c>
      <c r="E54" s="234" t="s">
        <v>720</v>
      </c>
      <c r="F54" s="115"/>
      <c r="G54" s="115"/>
    </row>
    <row r="55" spans="1:7" ht="22.5" customHeight="1">
      <c r="A55" s="22">
        <v>6</v>
      </c>
      <c r="B55" s="203" t="s">
        <v>453</v>
      </c>
      <c r="C55" s="70" t="s">
        <v>321</v>
      </c>
      <c r="D55" s="161" t="s">
        <v>454</v>
      </c>
      <c r="E55" s="234" t="s">
        <v>721</v>
      </c>
      <c r="F55" s="115"/>
      <c r="G55" s="115"/>
    </row>
    <row r="56" spans="1:7" ht="22.5" customHeight="1">
      <c r="A56" s="22">
        <v>7</v>
      </c>
      <c r="B56" s="202" t="s">
        <v>455</v>
      </c>
      <c r="C56" s="70" t="s">
        <v>321</v>
      </c>
      <c r="D56" s="161" t="s">
        <v>456</v>
      </c>
      <c r="E56" s="234" t="s">
        <v>722</v>
      </c>
      <c r="F56" s="115"/>
      <c r="G56" s="115"/>
    </row>
    <row r="57" spans="1:7" ht="22.5" customHeight="1">
      <c r="A57" s="22">
        <v>8</v>
      </c>
      <c r="B57" s="202" t="s">
        <v>457</v>
      </c>
      <c r="C57" s="70" t="s">
        <v>321</v>
      </c>
      <c r="D57" s="161" t="s">
        <v>458</v>
      </c>
      <c r="E57" s="234" t="s">
        <v>702</v>
      </c>
      <c r="F57" s="115"/>
      <c r="G57" s="115"/>
    </row>
    <row r="58" spans="1:7" ht="22.5" customHeight="1">
      <c r="A58" s="22">
        <v>9</v>
      </c>
      <c r="B58" s="71" t="s">
        <v>459</v>
      </c>
      <c r="C58" s="70" t="s">
        <v>171</v>
      </c>
      <c r="D58" s="159" t="s">
        <v>460</v>
      </c>
      <c r="E58" s="247" t="s">
        <v>723</v>
      </c>
      <c r="F58" s="102"/>
      <c r="G58" s="115"/>
    </row>
    <row r="59" spans="1:7" ht="22.5" customHeight="1">
      <c r="A59" s="22">
        <v>10</v>
      </c>
      <c r="B59" s="202" t="s">
        <v>65</v>
      </c>
      <c r="C59" s="70" t="s">
        <v>321</v>
      </c>
      <c r="D59" s="161" t="s">
        <v>461</v>
      </c>
      <c r="E59" s="102"/>
      <c r="F59" s="102"/>
      <c r="G59" s="115"/>
    </row>
    <row r="60" spans="1:7" ht="22.5" customHeight="1">
      <c r="A60" s="102"/>
      <c r="B60" s="103"/>
      <c r="C60" s="103"/>
      <c r="D60" s="116"/>
      <c r="E60" s="102"/>
      <c r="F60" s="102"/>
      <c r="G60" s="115"/>
    </row>
    <row r="61" spans="1:7" ht="22.5" customHeight="1">
      <c r="A61" s="102"/>
      <c r="B61" s="103"/>
      <c r="C61" s="103"/>
      <c r="D61" s="116"/>
      <c r="E61" s="102"/>
      <c r="F61" s="102"/>
    </row>
    <row r="62" spans="1:7" ht="22.5" customHeight="1">
      <c r="A62" s="102"/>
      <c r="B62" s="103"/>
      <c r="C62" s="103"/>
      <c r="D62" s="116"/>
      <c r="E62" s="102"/>
      <c r="F62" s="102"/>
    </row>
    <row r="63" spans="1:7" ht="22.5" customHeight="1">
      <c r="A63" s="102"/>
      <c r="B63" s="103"/>
      <c r="C63" s="103"/>
      <c r="D63" s="116"/>
      <c r="E63" s="102"/>
      <c r="F63" s="102"/>
    </row>
    <row r="64" spans="1:7" ht="22.5" customHeight="1">
      <c r="A64" s="102"/>
      <c r="B64" s="103"/>
      <c r="C64" s="103"/>
      <c r="D64" s="116"/>
      <c r="E64" s="102"/>
      <c r="F64" s="102"/>
    </row>
    <row r="65" spans="1:7" ht="22.5" customHeight="1">
      <c r="A65" s="102"/>
      <c r="B65" s="103"/>
      <c r="C65" s="103"/>
      <c r="D65" s="116"/>
      <c r="E65" s="102"/>
      <c r="F65" s="102"/>
    </row>
    <row r="66" spans="1:7" ht="22.5" customHeight="1">
      <c r="A66" s="102"/>
      <c r="B66" s="105"/>
      <c r="C66" s="101"/>
      <c r="D66" s="101"/>
      <c r="E66" s="102"/>
      <c r="F66" s="102"/>
    </row>
    <row r="67" spans="1:7" ht="22.5" customHeight="1">
      <c r="A67" s="257" t="s">
        <v>462</v>
      </c>
      <c r="B67" s="257"/>
      <c r="C67" s="257"/>
      <c r="D67" s="257"/>
      <c r="E67" s="257"/>
      <c r="F67" s="108"/>
    </row>
    <row r="68" spans="1:7" ht="22.5" customHeight="1">
      <c r="A68" s="3" t="s">
        <v>0</v>
      </c>
      <c r="B68" s="23" t="s">
        <v>5</v>
      </c>
      <c r="C68" s="23" t="s">
        <v>1</v>
      </c>
      <c r="D68" s="194" t="s">
        <v>408</v>
      </c>
      <c r="E68" s="76" t="s">
        <v>2</v>
      </c>
      <c r="F68" s="107" t="s">
        <v>3</v>
      </c>
      <c r="G68" s="107" t="s">
        <v>62</v>
      </c>
    </row>
    <row r="69" spans="1:7" ht="22.5" customHeight="1">
      <c r="A69" s="22">
        <v>1</v>
      </c>
      <c r="B69" s="133" t="s">
        <v>463</v>
      </c>
      <c r="C69" s="24" t="s">
        <v>159</v>
      </c>
      <c r="D69" s="159" t="s">
        <v>464</v>
      </c>
      <c r="E69" s="234" t="s">
        <v>706</v>
      </c>
      <c r="F69" s="115">
        <v>1</v>
      </c>
      <c r="G69" s="115"/>
    </row>
    <row r="70" spans="1:7" ht="22.5" customHeight="1">
      <c r="A70" s="22">
        <v>2</v>
      </c>
      <c r="B70" s="199" t="s">
        <v>465</v>
      </c>
      <c r="C70" s="70" t="s">
        <v>76</v>
      </c>
      <c r="D70" s="161" t="s">
        <v>466</v>
      </c>
      <c r="E70" s="234" t="s">
        <v>707</v>
      </c>
      <c r="F70" s="115">
        <v>2</v>
      </c>
      <c r="G70" s="115"/>
    </row>
    <row r="71" spans="1:7" ht="22.5" customHeight="1">
      <c r="A71" s="22">
        <v>3</v>
      </c>
      <c r="B71" s="199" t="s">
        <v>467</v>
      </c>
      <c r="C71" s="70" t="s">
        <v>76</v>
      </c>
      <c r="D71" s="161" t="s">
        <v>468</v>
      </c>
      <c r="E71" s="234" t="s">
        <v>708</v>
      </c>
      <c r="F71" s="115">
        <v>3</v>
      </c>
      <c r="G71" s="115"/>
    </row>
    <row r="72" spans="1:7" ht="22.5" customHeight="1">
      <c r="A72" s="22">
        <v>4</v>
      </c>
      <c r="B72" s="133" t="s">
        <v>368</v>
      </c>
      <c r="C72" s="24" t="s">
        <v>92</v>
      </c>
      <c r="D72" s="159" t="s">
        <v>469</v>
      </c>
      <c r="E72" s="234" t="s">
        <v>709</v>
      </c>
      <c r="F72" s="115">
        <v>4</v>
      </c>
      <c r="G72" s="115"/>
    </row>
    <row r="73" spans="1:7" ht="22.5" customHeight="1">
      <c r="A73" s="22">
        <v>5</v>
      </c>
      <c r="B73" s="199" t="s">
        <v>470</v>
      </c>
      <c r="C73" s="70" t="s">
        <v>76</v>
      </c>
      <c r="D73" s="161" t="s">
        <v>471</v>
      </c>
      <c r="E73" s="234" t="s">
        <v>710</v>
      </c>
      <c r="F73" s="115">
        <v>5</v>
      </c>
      <c r="G73" s="115"/>
    </row>
    <row r="74" spans="1:7" ht="22.5" customHeight="1">
      <c r="A74" s="22">
        <v>6</v>
      </c>
      <c r="B74" s="133" t="s">
        <v>374</v>
      </c>
      <c r="C74" s="24" t="s">
        <v>11</v>
      </c>
      <c r="D74" s="159" t="s">
        <v>472</v>
      </c>
      <c r="E74" s="234" t="s">
        <v>711</v>
      </c>
      <c r="F74" s="115"/>
      <c r="G74" s="115"/>
    </row>
    <row r="75" spans="1:7" ht="22.5" customHeight="1">
      <c r="A75" s="22">
        <v>7</v>
      </c>
      <c r="B75" s="133" t="s">
        <v>473</v>
      </c>
      <c r="C75" s="26" t="s">
        <v>474</v>
      </c>
      <c r="D75" s="159" t="s">
        <v>475</v>
      </c>
      <c r="E75" s="234" t="s">
        <v>712</v>
      </c>
      <c r="F75" s="115">
        <v>6</v>
      </c>
      <c r="G75" s="115"/>
    </row>
    <row r="76" spans="1:7" ht="22.5" customHeight="1">
      <c r="A76" s="22">
        <v>8</v>
      </c>
      <c r="B76" s="195" t="s">
        <v>288</v>
      </c>
      <c r="C76" s="70" t="s">
        <v>321</v>
      </c>
      <c r="D76" s="161" t="s">
        <v>476</v>
      </c>
      <c r="E76" s="234" t="s">
        <v>713</v>
      </c>
      <c r="F76" s="115"/>
      <c r="G76" s="115"/>
    </row>
    <row r="77" spans="1:7" ht="22.5" customHeight="1">
      <c r="A77" s="22">
        <v>9</v>
      </c>
      <c r="B77" s="195" t="s">
        <v>477</v>
      </c>
      <c r="C77" s="70" t="s">
        <v>321</v>
      </c>
      <c r="D77" s="161" t="s">
        <v>478</v>
      </c>
      <c r="E77" s="234" t="s">
        <v>714</v>
      </c>
      <c r="F77" s="115"/>
      <c r="G77" s="115"/>
    </row>
    <row r="78" spans="1:7" ht="22.5" customHeight="1">
      <c r="A78" s="22">
        <v>10</v>
      </c>
      <c r="B78" s="195" t="s">
        <v>479</v>
      </c>
      <c r="C78" s="70" t="s">
        <v>321</v>
      </c>
      <c r="D78" s="161" t="s">
        <v>480</v>
      </c>
      <c r="E78" s="142"/>
      <c r="F78" s="115"/>
      <c r="G78" s="115"/>
    </row>
    <row r="79" spans="1:7" ht="22.5" customHeight="1">
      <c r="A79" s="22">
        <v>11</v>
      </c>
      <c r="B79" s="195" t="s">
        <v>481</v>
      </c>
      <c r="C79" s="70" t="s">
        <v>321</v>
      </c>
      <c r="D79" s="161" t="s">
        <v>482</v>
      </c>
      <c r="E79" s="234" t="s">
        <v>715</v>
      </c>
      <c r="F79" s="115"/>
      <c r="G79" s="115"/>
    </row>
    <row r="80" spans="1:7" ht="22.5" customHeight="1">
      <c r="A80" s="22">
        <v>12</v>
      </c>
      <c r="B80" s="195" t="s">
        <v>483</v>
      </c>
      <c r="C80" s="70" t="s">
        <v>321</v>
      </c>
      <c r="D80" s="161" t="s">
        <v>484</v>
      </c>
      <c r="E80" s="234" t="s">
        <v>716</v>
      </c>
      <c r="F80" s="115"/>
    </row>
    <row r="81" spans="1:7" ht="22.5" customHeight="1">
      <c r="A81" s="102"/>
      <c r="B81" s="110"/>
      <c r="C81" s="110"/>
      <c r="D81" s="116"/>
      <c r="E81" s="115"/>
      <c r="F81" s="115"/>
    </row>
    <row r="82" spans="1:7" ht="22.5" customHeight="1">
      <c r="A82" s="102"/>
      <c r="B82" s="110"/>
      <c r="C82" s="110"/>
      <c r="D82" s="116"/>
      <c r="E82" s="115"/>
      <c r="F82" s="115"/>
    </row>
    <row r="83" spans="1:7" ht="22.5" customHeight="1">
      <c r="A83" s="102"/>
      <c r="B83" s="110"/>
      <c r="C83" s="110"/>
      <c r="D83" s="116"/>
      <c r="E83" s="115"/>
      <c r="F83" s="115"/>
    </row>
    <row r="84" spans="1:7" ht="22.5" customHeight="1">
      <c r="A84" s="102"/>
      <c r="B84" s="101"/>
      <c r="C84" s="101"/>
      <c r="D84" s="116"/>
      <c r="E84" s="115"/>
      <c r="F84" s="115"/>
    </row>
    <row r="85" spans="1:7" ht="22.5" customHeight="1">
      <c r="A85" s="257" t="s">
        <v>485</v>
      </c>
      <c r="B85" s="257"/>
      <c r="C85" s="257"/>
      <c r="D85" s="257"/>
      <c r="E85" s="257"/>
      <c r="F85" s="108"/>
    </row>
    <row r="86" spans="1:7" ht="22.5" customHeight="1">
      <c r="A86" s="3" t="s">
        <v>0</v>
      </c>
      <c r="B86" s="23" t="s">
        <v>5</v>
      </c>
      <c r="C86" s="23" t="s">
        <v>1</v>
      </c>
      <c r="D86" s="194" t="s">
        <v>408</v>
      </c>
      <c r="E86" s="76" t="s">
        <v>2</v>
      </c>
      <c r="F86" s="107" t="s">
        <v>3</v>
      </c>
      <c r="G86" s="107" t="s">
        <v>62</v>
      </c>
    </row>
    <row r="87" spans="1:7" ht="22.5" customHeight="1">
      <c r="A87" s="22">
        <v>1</v>
      </c>
      <c r="B87" s="9" t="s">
        <v>385</v>
      </c>
      <c r="C87" s="9" t="s">
        <v>92</v>
      </c>
      <c r="D87" s="204" t="s">
        <v>486</v>
      </c>
      <c r="E87" s="234" t="s">
        <v>747</v>
      </c>
      <c r="F87" s="115">
        <v>2</v>
      </c>
      <c r="G87" s="115"/>
    </row>
    <row r="88" spans="1:7" ht="22.5" customHeight="1">
      <c r="A88" s="22">
        <v>2</v>
      </c>
      <c r="B88" s="202" t="s">
        <v>291</v>
      </c>
      <c r="C88" s="70" t="s">
        <v>321</v>
      </c>
      <c r="D88" s="205" t="s">
        <v>487</v>
      </c>
      <c r="E88" s="234" t="s">
        <v>748</v>
      </c>
      <c r="F88" s="115">
        <v>1</v>
      </c>
      <c r="G88" s="115"/>
    </row>
    <row r="89" spans="1:7" ht="22.5" customHeight="1">
      <c r="A89" s="22">
        <v>3</v>
      </c>
      <c r="B89" s="70" t="s">
        <v>69</v>
      </c>
      <c r="C89" s="70" t="s">
        <v>321</v>
      </c>
      <c r="D89" s="206" t="s">
        <v>488</v>
      </c>
      <c r="E89" s="234" t="s">
        <v>749</v>
      </c>
      <c r="F89" s="115">
        <v>5</v>
      </c>
      <c r="G89" s="115"/>
    </row>
    <row r="90" spans="1:7" ht="22.5" customHeight="1">
      <c r="A90" s="22">
        <v>4</v>
      </c>
      <c r="B90" s="27" t="s">
        <v>391</v>
      </c>
      <c r="C90" s="27" t="s">
        <v>29</v>
      </c>
      <c r="D90" s="204" t="s">
        <v>489</v>
      </c>
      <c r="E90" s="234" t="s">
        <v>750</v>
      </c>
      <c r="F90" s="115">
        <v>6</v>
      </c>
      <c r="G90" s="115"/>
    </row>
    <row r="91" spans="1:7" ht="22.5" customHeight="1">
      <c r="A91" s="22">
        <v>5</v>
      </c>
      <c r="B91" s="27" t="s">
        <v>59</v>
      </c>
      <c r="C91" s="27" t="s">
        <v>29</v>
      </c>
      <c r="D91" s="204" t="s">
        <v>490</v>
      </c>
      <c r="E91" s="234" t="s">
        <v>751</v>
      </c>
      <c r="F91" s="115"/>
      <c r="G91" s="115"/>
    </row>
    <row r="92" spans="1:7" ht="22.5" customHeight="1">
      <c r="A92" s="22">
        <v>6</v>
      </c>
      <c r="B92" s="70" t="s">
        <v>49</v>
      </c>
      <c r="C92" s="70" t="s">
        <v>16</v>
      </c>
      <c r="D92" s="207" t="s">
        <v>491</v>
      </c>
      <c r="E92" s="234" t="s">
        <v>752</v>
      </c>
      <c r="F92" s="115">
        <v>3</v>
      </c>
      <c r="G92" s="115"/>
    </row>
    <row r="93" spans="1:7" ht="22.5" customHeight="1">
      <c r="A93" s="22">
        <v>7</v>
      </c>
      <c r="B93" s="9" t="s">
        <v>492</v>
      </c>
      <c r="C93" s="9" t="s">
        <v>92</v>
      </c>
      <c r="D93" s="204" t="s">
        <v>493</v>
      </c>
      <c r="E93" s="142"/>
      <c r="F93" s="115"/>
      <c r="G93" s="115"/>
    </row>
    <row r="94" spans="1:7" ht="22.5" customHeight="1">
      <c r="A94" s="22">
        <v>8</v>
      </c>
      <c r="B94" s="26" t="s">
        <v>50</v>
      </c>
      <c r="C94" s="208" t="s">
        <v>11</v>
      </c>
      <c r="D94" s="209" t="s">
        <v>494</v>
      </c>
      <c r="E94" s="246" t="s">
        <v>753</v>
      </c>
      <c r="F94" s="115"/>
      <c r="G94" s="115"/>
    </row>
    <row r="95" spans="1:7" ht="22.5" customHeight="1">
      <c r="A95" s="198" t="s">
        <v>4</v>
      </c>
      <c r="B95" s="110"/>
      <c r="C95" s="110"/>
      <c r="D95" s="116"/>
      <c r="E95" s="142"/>
      <c r="F95" s="115"/>
      <c r="G95" s="115"/>
    </row>
    <row r="96" spans="1:7" ht="22.5" customHeight="1">
      <c r="A96" s="198" t="s">
        <v>4</v>
      </c>
      <c r="B96" s="105"/>
      <c r="C96" s="105"/>
      <c r="D96" s="116"/>
      <c r="E96" s="142"/>
      <c r="F96" s="115"/>
      <c r="G96" s="115"/>
    </row>
    <row r="97" spans="1:7" ht="22.5" customHeight="1">
      <c r="A97" s="102"/>
      <c r="B97" s="101"/>
      <c r="C97" s="101"/>
      <c r="D97" s="116"/>
      <c r="E97" s="102"/>
      <c r="F97" s="102"/>
      <c r="G97" s="115"/>
    </row>
    <row r="98" spans="1:7" ht="22.5" customHeight="1">
      <c r="A98" s="102"/>
      <c r="B98" s="101"/>
      <c r="C98" s="101"/>
      <c r="D98" s="116"/>
      <c r="E98" s="102"/>
      <c r="F98" s="102"/>
    </row>
    <row r="99" spans="1:7" ht="22.5" customHeight="1">
      <c r="A99" s="102"/>
      <c r="B99" s="101"/>
      <c r="C99" s="101"/>
      <c r="D99" s="116"/>
      <c r="E99" s="102"/>
      <c r="F99" s="102"/>
    </row>
    <row r="100" spans="1:7" ht="22.5" customHeight="1">
      <c r="A100" s="102"/>
      <c r="B100" s="101"/>
      <c r="C100" s="101"/>
      <c r="D100" s="101"/>
      <c r="E100" s="102"/>
      <c r="F100" s="102"/>
    </row>
    <row r="101" spans="1:7" ht="22.5" customHeight="1">
      <c r="A101" s="257" t="s">
        <v>495</v>
      </c>
      <c r="B101" s="257"/>
      <c r="C101" s="257"/>
      <c r="D101" s="257"/>
      <c r="E101" s="257"/>
      <c r="F101" s="102"/>
    </row>
    <row r="102" spans="1:7" ht="22.5" customHeight="1">
      <c r="A102" s="3" t="s">
        <v>0</v>
      </c>
      <c r="B102" s="23" t="s">
        <v>5</v>
      </c>
      <c r="C102" s="23" t="s">
        <v>1</v>
      </c>
      <c r="D102" s="194" t="s">
        <v>408</v>
      </c>
      <c r="E102" s="76" t="s">
        <v>2</v>
      </c>
      <c r="F102" s="107" t="s">
        <v>3</v>
      </c>
      <c r="G102" s="107" t="s">
        <v>62</v>
      </c>
    </row>
    <row r="103" spans="1:7" ht="22.5" customHeight="1">
      <c r="A103" s="22">
        <v>1</v>
      </c>
      <c r="B103" s="70" t="s">
        <v>27</v>
      </c>
      <c r="C103" s="70" t="s">
        <v>16</v>
      </c>
      <c r="D103" s="205" t="s">
        <v>496</v>
      </c>
      <c r="E103" s="143" t="s">
        <v>741</v>
      </c>
      <c r="F103" s="115">
        <v>4</v>
      </c>
      <c r="G103" s="115"/>
    </row>
    <row r="104" spans="1:7" ht="22.5" customHeight="1">
      <c r="A104" s="22">
        <v>2</v>
      </c>
      <c r="B104" s="202" t="s">
        <v>51</v>
      </c>
      <c r="C104" s="70" t="s">
        <v>321</v>
      </c>
      <c r="D104" s="205" t="s">
        <v>497</v>
      </c>
      <c r="E104" s="143" t="s">
        <v>742</v>
      </c>
      <c r="F104" s="115"/>
      <c r="G104" s="115"/>
    </row>
    <row r="105" spans="1:7" ht="22.5" customHeight="1">
      <c r="A105" s="22">
        <v>3</v>
      </c>
      <c r="B105" s="9" t="s">
        <v>396</v>
      </c>
      <c r="C105" s="9" t="s">
        <v>92</v>
      </c>
      <c r="D105" s="204" t="s">
        <v>498</v>
      </c>
      <c r="E105" s="143"/>
      <c r="F105" s="115"/>
      <c r="G105" s="115"/>
    </row>
    <row r="106" spans="1:7" ht="22.5" customHeight="1">
      <c r="A106" s="22">
        <v>4</v>
      </c>
      <c r="B106" s="26" t="s">
        <v>499</v>
      </c>
      <c r="C106" s="26" t="s">
        <v>151</v>
      </c>
      <c r="D106" s="209" t="s">
        <v>500</v>
      </c>
      <c r="E106" s="143" t="s">
        <v>743</v>
      </c>
      <c r="F106" s="115"/>
      <c r="G106" s="115"/>
    </row>
    <row r="107" spans="1:7" ht="22.5" customHeight="1">
      <c r="A107" s="22">
        <v>5</v>
      </c>
      <c r="B107" s="27" t="s">
        <v>9</v>
      </c>
      <c r="C107" s="27" t="s">
        <v>29</v>
      </c>
      <c r="D107" s="210">
        <v>2.0740740740740741E-3</v>
      </c>
      <c r="E107" s="143" t="s">
        <v>744</v>
      </c>
      <c r="F107" s="115"/>
      <c r="G107" s="115"/>
    </row>
    <row r="108" spans="1:7" ht="22.5" customHeight="1">
      <c r="A108" s="22">
        <v>6</v>
      </c>
      <c r="B108" s="70" t="s">
        <v>55</v>
      </c>
      <c r="C108" s="70" t="s">
        <v>16</v>
      </c>
      <c r="D108" s="205" t="s">
        <v>58</v>
      </c>
      <c r="E108" s="143" t="s">
        <v>709</v>
      </c>
      <c r="F108" s="115"/>
      <c r="G108" s="115"/>
    </row>
    <row r="109" spans="1:7" ht="22.5" customHeight="1">
      <c r="A109" s="22">
        <v>7</v>
      </c>
      <c r="B109" s="202" t="s">
        <v>501</v>
      </c>
      <c r="C109" s="70" t="s">
        <v>321</v>
      </c>
      <c r="D109" s="207" t="s">
        <v>502</v>
      </c>
      <c r="E109" s="143" t="s">
        <v>745</v>
      </c>
      <c r="F109" s="115"/>
      <c r="G109" s="115"/>
    </row>
    <row r="110" spans="1:7" ht="22.5" customHeight="1">
      <c r="A110" s="22">
        <v>8</v>
      </c>
      <c r="B110" s="27" t="s">
        <v>68</v>
      </c>
      <c r="C110" s="27" t="s">
        <v>29</v>
      </c>
      <c r="D110" s="210">
        <v>2.1145833333333333E-3</v>
      </c>
      <c r="E110" s="143" t="s">
        <v>746</v>
      </c>
      <c r="F110" s="115"/>
      <c r="G110" s="115"/>
    </row>
    <row r="114" spans="1:6" ht="22.5" customHeight="1">
      <c r="A114" s="255" t="s">
        <v>503</v>
      </c>
      <c r="B114" s="255"/>
      <c r="C114" s="255"/>
      <c r="D114" s="255"/>
      <c r="E114" s="255"/>
      <c r="F114" s="255"/>
    </row>
    <row r="115" spans="1:6" ht="22.5" customHeight="1">
      <c r="A115" s="3" t="s">
        <v>0</v>
      </c>
      <c r="B115" s="23" t="s">
        <v>5</v>
      </c>
      <c r="C115" s="23" t="s">
        <v>1</v>
      </c>
      <c r="D115" s="194" t="s">
        <v>408</v>
      </c>
      <c r="E115" s="194" t="s">
        <v>504</v>
      </c>
      <c r="F115" s="3" t="s">
        <v>3</v>
      </c>
    </row>
    <row r="116" spans="1:6" ht="22.5" customHeight="1">
      <c r="A116" s="22">
        <v>1</v>
      </c>
      <c r="B116" s="202" t="s">
        <v>56</v>
      </c>
      <c r="C116" s="70" t="s">
        <v>321</v>
      </c>
      <c r="D116" s="205" t="s">
        <v>505</v>
      </c>
      <c r="E116" s="206" t="s">
        <v>735</v>
      </c>
      <c r="F116" s="1"/>
    </row>
    <row r="117" spans="1:6" ht="22.5" customHeight="1">
      <c r="A117" s="22">
        <v>2</v>
      </c>
      <c r="B117" s="202" t="s">
        <v>506</v>
      </c>
      <c r="C117" s="70" t="s">
        <v>321</v>
      </c>
      <c r="D117" s="206" t="s">
        <v>507</v>
      </c>
      <c r="E117" s="205" t="s">
        <v>736</v>
      </c>
      <c r="F117" s="1"/>
    </row>
    <row r="118" spans="1:6" ht="22.5" customHeight="1">
      <c r="A118" s="22">
        <v>3</v>
      </c>
      <c r="B118" s="26" t="s">
        <v>52</v>
      </c>
      <c r="C118" s="208" t="s">
        <v>11</v>
      </c>
      <c r="D118" s="204" t="s">
        <v>508</v>
      </c>
      <c r="E118" s="205" t="s">
        <v>737</v>
      </c>
      <c r="F118" s="1"/>
    </row>
    <row r="119" spans="1:6" ht="22.5" customHeight="1">
      <c r="A119" s="22">
        <v>4</v>
      </c>
      <c r="B119" s="202" t="s">
        <v>509</v>
      </c>
      <c r="C119" s="70" t="s">
        <v>321</v>
      </c>
      <c r="D119" s="205" t="s">
        <v>510</v>
      </c>
      <c r="E119" s="69"/>
      <c r="F119" s="1"/>
    </row>
    <row r="120" spans="1:6" ht="22.5" customHeight="1">
      <c r="A120" s="22">
        <v>5</v>
      </c>
      <c r="B120" s="27" t="s">
        <v>60</v>
      </c>
      <c r="C120" s="27" t="s">
        <v>61</v>
      </c>
      <c r="D120" s="209" t="s">
        <v>511</v>
      </c>
      <c r="E120" s="205" t="s">
        <v>738</v>
      </c>
      <c r="F120" s="1"/>
    </row>
    <row r="121" spans="1:6" ht="22.5" customHeight="1">
      <c r="A121" s="22">
        <v>6</v>
      </c>
      <c r="B121" s="202" t="s">
        <v>512</v>
      </c>
      <c r="C121" s="70" t="s">
        <v>321</v>
      </c>
      <c r="D121" s="207" t="s">
        <v>513</v>
      </c>
      <c r="E121" s="212" t="s">
        <v>502</v>
      </c>
      <c r="F121" s="1"/>
    </row>
    <row r="122" spans="1:6" ht="22.5" customHeight="1">
      <c r="A122" s="22">
        <v>7</v>
      </c>
      <c r="B122" s="202" t="s">
        <v>57</v>
      </c>
      <c r="C122" s="70" t="s">
        <v>321</v>
      </c>
      <c r="D122" s="205" t="s">
        <v>514</v>
      </c>
      <c r="E122" s="249" t="s">
        <v>739</v>
      </c>
      <c r="F122" s="1"/>
    </row>
    <row r="123" spans="1:6" ht="22.5" customHeight="1">
      <c r="A123" s="22">
        <v>8</v>
      </c>
      <c r="B123" s="202" t="s">
        <v>54</v>
      </c>
      <c r="C123" s="70" t="s">
        <v>321</v>
      </c>
      <c r="D123" s="205" t="s">
        <v>515</v>
      </c>
      <c r="E123" s="249" t="s">
        <v>740</v>
      </c>
      <c r="F123" s="1"/>
    </row>
    <row r="127" spans="1:6" ht="22.5" customHeight="1">
      <c r="A127" s="255" t="s">
        <v>516</v>
      </c>
      <c r="B127" s="255"/>
      <c r="C127" s="255"/>
      <c r="D127" s="255"/>
      <c r="E127" s="255"/>
      <c r="F127" s="255"/>
    </row>
    <row r="128" spans="1:6" ht="22.5" customHeight="1">
      <c r="A128" s="3" t="s">
        <v>0</v>
      </c>
      <c r="B128" s="23" t="s">
        <v>5</v>
      </c>
      <c r="C128" s="23" t="s">
        <v>1</v>
      </c>
      <c r="D128" s="194" t="s">
        <v>408</v>
      </c>
      <c r="E128" s="194" t="s">
        <v>504</v>
      </c>
      <c r="F128" s="3" t="s">
        <v>3</v>
      </c>
    </row>
    <row r="129" spans="1:6" ht="22.5" customHeight="1">
      <c r="A129" s="22">
        <v>1</v>
      </c>
      <c r="B129" s="202" t="s">
        <v>517</v>
      </c>
      <c r="C129" s="70" t="s">
        <v>321</v>
      </c>
      <c r="D129" s="206" t="s">
        <v>518</v>
      </c>
      <c r="E129" s="248" t="s">
        <v>732</v>
      </c>
      <c r="F129" s="1"/>
    </row>
    <row r="130" spans="1:6" ht="22.5" customHeight="1">
      <c r="A130" s="22">
        <v>2</v>
      </c>
      <c r="B130" s="202" t="s">
        <v>519</v>
      </c>
      <c r="C130" s="70" t="s">
        <v>321</v>
      </c>
      <c r="D130" s="205" t="s">
        <v>520</v>
      </c>
      <c r="E130" s="211"/>
      <c r="F130" s="1"/>
    </row>
    <row r="131" spans="1:6" ht="22.5" customHeight="1">
      <c r="A131" s="22">
        <v>3</v>
      </c>
      <c r="B131" s="202" t="s">
        <v>521</v>
      </c>
      <c r="C131" s="70" t="s">
        <v>321</v>
      </c>
      <c r="D131" s="207" t="s">
        <v>522</v>
      </c>
      <c r="E131" s="212" t="s">
        <v>733</v>
      </c>
      <c r="F131" s="1"/>
    </row>
    <row r="132" spans="1:6" ht="22.5" customHeight="1">
      <c r="A132" s="22">
        <v>4</v>
      </c>
      <c r="B132" s="202" t="s">
        <v>523</v>
      </c>
      <c r="C132" s="70" t="s">
        <v>321</v>
      </c>
      <c r="D132" s="212" t="s">
        <v>524</v>
      </c>
      <c r="E132" s="212" t="s">
        <v>734</v>
      </c>
      <c r="F132" s="1"/>
    </row>
    <row r="133" spans="1:6" ht="22.5" customHeight="1">
      <c r="A133" s="22">
        <v>5</v>
      </c>
      <c r="B133" s="24"/>
      <c r="C133" s="24"/>
      <c r="D133" s="213"/>
      <c r="E133" s="213"/>
      <c r="F133" s="1"/>
    </row>
    <row r="134" spans="1:6" ht="22.5" customHeight="1">
      <c r="A134" s="22">
        <v>6</v>
      </c>
      <c r="B134" s="24"/>
      <c r="C134" s="24"/>
      <c r="D134" s="213"/>
      <c r="E134" s="213"/>
      <c r="F134" s="1"/>
    </row>
    <row r="135" spans="1:6" ht="22.5" customHeight="1">
      <c r="A135" s="22">
        <v>7</v>
      </c>
      <c r="B135" s="24"/>
      <c r="C135" s="24"/>
      <c r="D135" s="213"/>
      <c r="E135" s="213"/>
      <c r="F135" s="1"/>
    </row>
    <row r="136" spans="1:6" ht="22.5" customHeight="1">
      <c r="A136" s="22">
        <v>8</v>
      </c>
      <c r="B136" s="24"/>
      <c r="C136" s="24"/>
      <c r="D136" s="213"/>
      <c r="E136" s="213"/>
      <c r="F136" s="1"/>
    </row>
  </sheetData>
  <mergeCells count="9">
    <mergeCell ref="A114:F114"/>
    <mergeCell ref="A127:F127"/>
    <mergeCell ref="A1:E1"/>
    <mergeCell ref="A32:E32"/>
    <mergeCell ref="A67:E67"/>
    <mergeCell ref="A101:E101"/>
    <mergeCell ref="A85:E85"/>
    <mergeCell ref="A15:E15"/>
    <mergeCell ref="A48:E48"/>
  </mergeCells>
  <pageMargins left="0.7" right="0.7" top="0.75" bottom="0.75" header="0.3" footer="0.3"/>
  <pageSetup scale="88" orientation="portrait" horizontalDpi="300" verticalDpi="300" r:id="rId1"/>
  <headerFooter>
    <oddFooter>&amp;L&amp;P</oddFooter>
  </headerFooter>
  <rowBreaks count="8" manualBreakCount="8">
    <brk id="13" max="16383" man="1"/>
    <brk id="29" max="16383" man="1"/>
    <brk id="45" max="16383" man="1"/>
    <brk id="62" max="16383" man="1"/>
    <brk id="83" max="16383" man="1"/>
    <brk id="98" max="16383" man="1"/>
    <brk id="111" max="16383" man="1"/>
    <brk id="12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1"/>
  <sheetViews>
    <sheetView topLeftCell="A68" zoomScaleNormal="100" workbookViewId="0">
      <selection activeCell="C21" sqref="C21"/>
    </sheetView>
  </sheetViews>
  <sheetFormatPr defaultRowHeight="28.5" customHeight="1"/>
  <cols>
    <col min="1" max="1" width="7.28515625" customWidth="1"/>
    <col min="2" max="2" width="23.5703125" customWidth="1"/>
    <col min="3" max="3" width="21.85546875" style="1" customWidth="1"/>
    <col min="4" max="4" width="13.7109375" customWidth="1"/>
    <col min="5" max="6" width="9.140625" style="1"/>
  </cols>
  <sheetData>
    <row r="1" spans="1:6" ht="28.5" customHeight="1">
      <c r="A1" s="80"/>
      <c r="B1" s="85">
        <v>2015</v>
      </c>
      <c r="C1" s="232" t="s">
        <v>63</v>
      </c>
      <c r="D1" s="85"/>
      <c r="E1" s="108"/>
    </row>
    <row r="2" spans="1:6" ht="28.5" customHeight="1">
      <c r="A2" s="79" t="s">
        <v>64</v>
      </c>
      <c r="B2" s="84" t="s">
        <v>5</v>
      </c>
      <c r="C2" s="103" t="s">
        <v>1</v>
      </c>
      <c r="D2" s="91" t="s">
        <v>2</v>
      </c>
      <c r="E2" s="107" t="s">
        <v>3</v>
      </c>
      <c r="F2" s="107" t="s">
        <v>74</v>
      </c>
    </row>
    <row r="3" spans="1:6" ht="28.5" customHeight="1">
      <c r="A3" s="80">
        <v>1</v>
      </c>
      <c r="B3" s="27" t="s">
        <v>310</v>
      </c>
      <c r="C3" s="150" t="s">
        <v>11</v>
      </c>
      <c r="D3" s="184" t="s">
        <v>311</v>
      </c>
      <c r="E3" s="235" t="s">
        <v>638</v>
      </c>
      <c r="F3" s="185">
        <v>1</v>
      </c>
    </row>
    <row r="4" spans="1:6" ht="28.5" customHeight="1">
      <c r="A4" s="80">
        <v>2</v>
      </c>
      <c r="B4" s="186" t="s">
        <v>312</v>
      </c>
      <c r="C4" s="238" t="s">
        <v>11</v>
      </c>
      <c r="D4" s="183" t="s">
        <v>313</v>
      </c>
      <c r="E4" s="236" t="s">
        <v>639</v>
      </c>
      <c r="F4" s="117">
        <v>2</v>
      </c>
    </row>
    <row r="5" spans="1:6" ht="28.5" customHeight="1">
      <c r="A5" s="80">
        <v>3</v>
      </c>
      <c r="B5" s="186" t="s">
        <v>314</v>
      </c>
      <c r="C5" s="238" t="s">
        <v>11</v>
      </c>
      <c r="D5" s="183" t="s">
        <v>315</v>
      </c>
      <c r="E5" s="236" t="s">
        <v>640</v>
      </c>
      <c r="F5" s="117">
        <v>3</v>
      </c>
    </row>
    <row r="6" spans="1:6" ht="28.5" customHeight="1">
      <c r="A6" s="80">
        <v>4</v>
      </c>
      <c r="B6" s="186" t="s">
        <v>316</v>
      </c>
      <c r="C6" s="239" t="s">
        <v>29</v>
      </c>
      <c r="D6" s="183" t="s">
        <v>317</v>
      </c>
      <c r="E6" s="236" t="s">
        <v>641</v>
      </c>
      <c r="F6" s="117"/>
    </row>
    <row r="7" spans="1:6" ht="28.5" customHeight="1">
      <c r="A7" s="78">
        <v>5</v>
      </c>
      <c r="B7" s="186" t="s">
        <v>318</v>
      </c>
      <c r="C7" s="239" t="s">
        <v>165</v>
      </c>
      <c r="D7" s="183" t="s">
        <v>319</v>
      </c>
      <c r="E7" s="234" t="s">
        <v>642</v>
      </c>
      <c r="F7" s="115"/>
    </row>
    <row r="8" spans="1:6" ht="28.5" customHeight="1">
      <c r="A8" s="78">
        <v>6</v>
      </c>
      <c r="B8" s="186" t="s">
        <v>320</v>
      </c>
      <c r="C8" s="239" t="s">
        <v>321</v>
      </c>
      <c r="D8" s="183" t="s">
        <v>322</v>
      </c>
      <c r="E8" s="234" t="s">
        <v>643</v>
      </c>
      <c r="F8" s="187"/>
    </row>
    <row r="9" spans="1:6" ht="28.5" customHeight="1">
      <c r="A9" s="78">
        <v>7</v>
      </c>
      <c r="B9" s="186" t="s">
        <v>323</v>
      </c>
      <c r="C9" s="239" t="s">
        <v>11</v>
      </c>
      <c r="D9" s="183" t="s">
        <v>324</v>
      </c>
      <c r="E9" s="234" t="s">
        <v>644</v>
      </c>
      <c r="F9" s="237">
        <v>4</v>
      </c>
    </row>
    <row r="10" spans="1:6" ht="28.5" customHeight="1">
      <c r="A10" s="102">
        <v>8</v>
      </c>
      <c r="B10" s="186" t="s">
        <v>325</v>
      </c>
      <c r="C10" s="239" t="s">
        <v>29</v>
      </c>
      <c r="D10" s="183" t="s">
        <v>326</v>
      </c>
      <c r="E10" s="234" t="s">
        <v>645</v>
      </c>
      <c r="F10" s="17"/>
    </row>
    <row r="11" spans="1:6" ht="28.5" customHeight="1">
      <c r="A11" s="102">
        <v>9</v>
      </c>
      <c r="B11" s="186" t="s">
        <v>327</v>
      </c>
      <c r="C11" s="239" t="s">
        <v>11</v>
      </c>
      <c r="D11" s="183" t="s">
        <v>328</v>
      </c>
      <c r="E11" s="234" t="s">
        <v>646</v>
      </c>
      <c r="F11" s="17"/>
    </row>
    <row r="12" spans="1:6" ht="28.5" customHeight="1">
      <c r="A12" s="102">
        <v>10</v>
      </c>
      <c r="B12" s="186" t="s">
        <v>329</v>
      </c>
      <c r="C12" s="239" t="s">
        <v>321</v>
      </c>
      <c r="D12" s="183" t="s">
        <v>330</v>
      </c>
      <c r="E12" s="234" t="s">
        <v>647</v>
      </c>
      <c r="F12" s="17">
        <v>7</v>
      </c>
    </row>
    <row r="13" spans="1:6" s="19" customFormat="1" ht="28.5" customHeight="1">
      <c r="A13" s="102">
        <v>11</v>
      </c>
      <c r="B13" s="186" t="s">
        <v>331</v>
      </c>
      <c r="C13" s="239" t="s">
        <v>16</v>
      </c>
      <c r="D13" s="183" t="s">
        <v>332</v>
      </c>
      <c r="E13" s="234" t="s">
        <v>648</v>
      </c>
      <c r="F13" s="17">
        <v>6</v>
      </c>
    </row>
    <row r="14" spans="1:6" s="19" customFormat="1" ht="28.5" customHeight="1">
      <c r="A14" s="102">
        <v>12</v>
      </c>
      <c r="B14" s="186" t="s">
        <v>333</v>
      </c>
      <c r="C14" s="239" t="s">
        <v>76</v>
      </c>
      <c r="D14" s="183" t="s">
        <v>334</v>
      </c>
      <c r="E14" s="234" t="s">
        <v>649</v>
      </c>
      <c r="F14" s="17">
        <v>5</v>
      </c>
    </row>
    <row r="15" spans="1:6" s="19" customFormat="1" ht="28.5" customHeight="1">
      <c r="A15" s="102">
        <v>13</v>
      </c>
      <c r="B15" s="186" t="s">
        <v>335</v>
      </c>
      <c r="C15" s="239" t="s">
        <v>188</v>
      </c>
      <c r="D15" s="183" t="s">
        <v>336</v>
      </c>
      <c r="E15" s="234" t="s">
        <v>650</v>
      </c>
      <c r="F15" s="17"/>
    </row>
    <row r="16" spans="1:6" s="19" customFormat="1" ht="28.5" customHeight="1">
      <c r="A16" s="102"/>
      <c r="B16" s="113"/>
      <c r="C16" s="103"/>
      <c r="D16" s="83"/>
      <c r="E16" s="102"/>
      <c r="F16" s="1"/>
    </row>
    <row r="17" spans="1:6" s="19" customFormat="1" ht="28.5" customHeight="1">
      <c r="A17" s="102"/>
      <c r="B17" s="113"/>
      <c r="C17" s="103"/>
      <c r="D17" s="83"/>
      <c r="E17" s="102"/>
      <c r="F17" s="1"/>
    </row>
    <row r="18" spans="1:6" s="19" customFormat="1" ht="28.5" customHeight="1">
      <c r="A18" s="102"/>
      <c r="B18" s="113"/>
      <c r="C18" s="103"/>
      <c r="D18" s="83"/>
      <c r="E18" s="102"/>
      <c r="F18" s="1"/>
    </row>
    <row r="19" spans="1:6" s="19" customFormat="1" ht="28.5" customHeight="1">
      <c r="A19" s="102"/>
      <c r="B19" s="113"/>
      <c r="C19" s="103"/>
      <c r="D19" s="83"/>
      <c r="E19" s="102"/>
      <c r="F19" s="1"/>
    </row>
    <row r="20" spans="1:6" ht="28.5" customHeight="1">
      <c r="A20" s="78"/>
      <c r="B20" s="81"/>
      <c r="C20" s="103"/>
      <c r="D20" s="83"/>
      <c r="E20" s="102"/>
    </row>
    <row r="21" spans="1:6" ht="28.5" customHeight="1">
      <c r="A21" s="80"/>
      <c r="B21" s="86">
        <v>2015</v>
      </c>
      <c r="C21" s="240" t="s">
        <v>66</v>
      </c>
      <c r="D21" s="85"/>
      <c r="E21" s="108"/>
    </row>
    <row r="22" spans="1:6" ht="28.5" customHeight="1">
      <c r="A22" s="79" t="s">
        <v>64</v>
      </c>
      <c r="B22" s="82" t="s">
        <v>5</v>
      </c>
      <c r="C22" s="103" t="s">
        <v>1</v>
      </c>
      <c r="D22" s="91" t="s">
        <v>2</v>
      </c>
      <c r="E22" s="107" t="s">
        <v>3</v>
      </c>
      <c r="F22" s="107" t="s">
        <v>74</v>
      </c>
    </row>
    <row r="23" spans="1:6" ht="28.5" customHeight="1">
      <c r="A23" s="79">
        <v>1</v>
      </c>
      <c r="B23" s="27" t="s">
        <v>47</v>
      </c>
      <c r="C23" s="23" t="s">
        <v>11</v>
      </c>
      <c r="D23" s="183" t="s">
        <v>337</v>
      </c>
      <c r="E23" s="234" t="s">
        <v>664</v>
      </c>
      <c r="F23" s="117">
        <v>1</v>
      </c>
    </row>
    <row r="24" spans="1:6" ht="28.5" customHeight="1">
      <c r="A24" s="79">
        <v>2</v>
      </c>
      <c r="B24" s="26" t="s">
        <v>338</v>
      </c>
      <c r="C24" s="150" t="s">
        <v>16</v>
      </c>
      <c r="D24" s="183" t="s">
        <v>339</v>
      </c>
      <c r="E24" s="234" t="s">
        <v>665</v>
      </c>
      <c r="F24" s="117">
        <v>2</v>
      </c>
    </row>
    <row r="25" spans="1:6" ht="28.5" customHeight="1">
      <c r="A25" s="79">
        <v>3</v>
      </c>
      <c r="B25" s="7" t="s">
        <v>340</v>
      </c>
      <c r="C25" s="150" t="s">
        <v>16</v>
      </c>
      <c r="D25" s="183" t="s">
        <v>341</v>
      </c>
      <c r="E25" s="234" t="s">
        <v>666</v>
      </c>
      <c r="F25" s="117">
        <v>3</v>
      </c>
    </row>
    <row r="26" spans="1:6" ht="28.5" customHeight="1">
      <c r="A26" s="79">
        <v>4</v>
      </c>
      <c r="B26" s="71" t="s">
        <v>342</v>
      </c>
      <c r="C26" s="68" t="s">
        <v>171</v>
      </c>
      <c r="D26" s="183" t="s">
        <v>343</v>
      </c>
      <c r="E26" s="234" t="s">
        <v>667</v>
      </c>
      <c r="F26" s="117">
        <v>4</v>
      </c>
    </row>
    <row r="27" spans="1:6" ht="28.5" customHeight="1">
      <c r="A27" s="108">
        <v>5</v>
      </c>
      <c r="B27" s="27" t="s">
        <v>344</v>
      </c>
      <c r="C27" s="23" t="s">
        <v>16</v>
      </c>
      <c r="D27" s="183" t="s">
        <v>345</v>
      </c>
      <c r="E27" s="115"/>
      <c r="F27" s="115"/>
    </row>
    <row r="28" spans="1:6" s="19" customFormat="1" ht="28.5" customHeight="1">
      <c r="A28" s="108">
        <v>6</v>
      </c>
      <c r="B28" s="26" t="s">
        <v>346</v>
      </c>
      <c r="C28" s="150" t="s">
        <v>29</v>
      </c>
      <c r="D28" s="183" t="s">
        <v>347</v>
      </c>
      <c r="E28" s="234" t="s">
        <v>668</v>
      </c>
      <c r="F28" s="115">
        <v>6</v>
      </c>
    </row>
    <row r="29" spans="1:6" s="19" customFormat="1" ht="28.5" customHeight="1">
      <c r="A29" s="108">
        <v>7</v>
      </c>
      <c r="B29" s="26" t="s">
        <v>348</v>
      </c>
      <c r="C29" s="23" t="s">
        <v>11</v>
      </c>
      <c r="D29" s="183" t="s">
        <v>349</v>
      </c>
      <c r="E29" s="234" t="s">
        <v>692</v>
      </c>
      <c r="F29" s="115">
        <v>5</v>
      </c>
    </row>
    <row r="30" spans="1:6" s="19" customFormat="1" ht="28.5" customHeight="1">
      <c r="A30" s="108">
        <v>8</v>
      </c>
      <c r="B30" s="27" t="s">
        <v>260</v>
      </c>
      <c r="C30" s="23" t="s">
        <v>92</v>
      </c>
      <c r="D30" s="183" t="s">
        <v>350</v>
      </c>
      <c r="E30" s="234" t="s">
        <v>669</v>
      </c>
      <c r="F30" s="115"/>
    </row>
    <row r="31" spans="1:6" s="19" customFormat="1" ht="28.5" customHeight="1">
      <c r="A31" s="108">
        <v>9</v>
      </c>
      <c r="B31" s="27" t="s">
        <v>351</v>
      </c>
      <c r="C31" s="23" t="s">
        <v>29</v>
      </c>
      <c r="D31" s="183" t="s">
        <v>352</v>
      </c>
      <c r="E31" s="234" t="s">
        <v>670</v>
      </c>
      <c r="F31" s="115"/>
    </row>
    <row r="32" spans="1:6" s="19" customFormat="1" ht="28.5" customHeight="1">
      <c r="A32" s="108">
        <v>10</v>
      </c>
      <c r="B32" s="7" t="s">
        <v>132</v>
      </c>
      <c r="C32" s="150" t="s">
        <v>29</v>
      </c>
      <c r="D32" s="183" t="s">
        <v>353</v>
      </c>
      <c r="E32" s="234" t="s">
        <v>671</v>
      </c>
      <c r="F32" s="115"/>
    </row>
    <row r="33" spans="1:6" s="19" customFormat="1" ht="28.5" customHeight="1">
      <c r="A33" s="108">
        <v>11</v>
      </c>
      <c r="B33" s="27" t="s">
        <v>266</v>
      </c>
      <c r="C33" s="23" t="s">
        <v>321</v>
      </c>
      <c r="D33" s="183" t="s">
        <v>354</v>
      </c>
      <c r="E33" s="115"/>
      <c r="F33" s="115"/>
    </row>
    <row r="34" spans="1:6" s="19" customFormat="1" ht="28.5" customHeight="1">
      <c r="A34" s="108">
        <v>12</v>
      </c>
      <c r="B34" s="7" t="s">
        <v>48</v>
      </c>
      <c r="C34" s="23" t="s">
        <v>11</v>
      </c>
      <c r="D34" s="183" t="s">
        <v>355</v>
      </c>
      <c r="E34" s="241">
        <v>5.1091435185185189E-3</v>
      </c>
      <c r="F34" s="115"/>
    </row>
    <row r="35" spans="1:6" s="19" customFormat="1" ht="28.5" customHeight="1">
      <c r="A35" s="108">
        <v>13</v>
      </c>
      <c r="B35" s="7" t="s">
        <v>356</v>
      </c>
      <c r="C35" s="150" t="s">
        <v>29</v>
      </c>
      <c r="D35" s="183" t="s">
        <v>357</v>
      </c>
      <c r="E35" s="234" t="s">
        <v>672</v>
      </c>
      <c r="F35" s="115"/>
    </row>
    <row r="36" spans="1:6" s="19" customFormat="1" ht="28.5" customHeight="1">
      <c r="A36" s="108">
        <v>14</v>
      </c>
      <c r="B36" s="27" t="s">
        <v>133</v>
      </c>
      <c r="C36" s="23" t="s">
        <v>29</v>
      </c>
      <c r="D36" s="183" t="s">
        <v>358</v>
      </c>
      <c r="E36" s="234" t="s">
        <v>673</v>
      </c>
      <c r="F36" s="115"/>
    </row>
    <row r="37" spans="1:6" s="19" customFormat="1" ht="28.5" customHeight="1">
      <c r="A37" s="108" t="s">
        <v>4</v>
      </c>
      <c r="B37" s="82"/>
      <c r="C37" s="103"/>
      <c r="D37" s="82"/>
      <c r="E37" s="102"/>
      <c r="F37" s="102"/>
    </row>
    <row r="38" spans="1:6" s="19" customFormat="1" ht="28.5" customHeight="1">
      <c r="A38" s="108" t="s">
        <v>4</v>
      </c>
      <c r="B38" s="82"/>
      <c r="C38" s="103"/>
      <c r="D38" s="82"/>
      <c r="E38" s="102"/>
      <c r="F38" s="102"/>
    </row>
    <row r="39" spans="1:6" s="19" customFormat="1" ht="28.5" customHeight="1">
      <c r="A39" s="108"/>
      <c r="B39" s="82"/>
      <c r="C39" s="103"/>
      <c r="D39" s="82"/>
      <c r="E39" s="102"/>
      <c r="F39" s="102"/>
    </row>
    <row r="40" spans="1:6" ht="28.5" customHeight="1">
      <c r="A40" s="77"/>
      <c r="B40" s="87">
        <v>2015</v>
      </c>
      <c r="C40" s="232" t="s">
        <v>67</v>
      </c>
      <c r="D40" s="85"/>
      <c r="E40" s="102"/>
    </row>
    <row r="41" spans="1:6" ht="28.5" customHeight="1">
      <c r="A41" s="79" t="s">
        <v>64</v>
      </c>
      <c r="B41" s="82" t="s">
        <v>5</v>
      </c>
      <c r="C41" s="103" t="s">
        <v>1</v>
      </c>
      <c r="D41" s="89" t="s">
        <v>2</v>
      </c>
      <c r="E41" s="107" t="s">
        <v>3</v>
      </c>
      <c r="F41" s="107" t="s">
        <v>74</v>
      </c>
    </row>
    <row r="42" spans="1:6" ht="28.5" customHeight="1">
      <c r="A42" s="78">
        <v>1</v>
      </c>
      <c r="B42" s="189" t="s">
        <v>359</v>
      </c>
      <c r="C42" s="156" t="s">
        <v>360</v>
      </c>
      <c r="D42" s="183" t="s">
        <v>361</v>
      </c>
      <c r="E42" s="234" t="s">
        <v>651</v>
      </c>
      <c r="F42" s="117">
        <v>2</v>
      </c>
    </row>
    <row r="43" spans="1:6" ht="28.5" customHeight="1">
      <c r="A43" s="78">
        <v>2</v>
      </c>
      <c r="B43" s="27" t="s">
        <v>362</v>
      </c>
      <c r="C43" s="150" t="s">
        <v>29</v>
      </c>
      <c r="D43" s="183" t="s">
        <v>363</v>
      </c>
      <c r="E43" s="234" t="s">
        <v>652</v>
      </c>
      <c r="F43" s="117">
        <v>1</v>
      </c>
    </row>
    <row r="44" spans="1:6" ht="28.5" customHeight="1">
      <c r="A44" s="78">
        <v>3</v>
      </c>
      <c r="B44" s="190" t="s">
        <v>272</v>
      </c>
      <c r="C44" s="158" t="s">
        <v>159</v>
      </c>
      <c r="D44" s="183" t="s">
        <v>364</v>
      </c>
      <c r="E44" s="234" t="s">
        <v>653</v>
      </c>
      <c r="F44" s="117">
        <v>3</v>
      </c>
    </row>
    <row r="45" spans="1:6" ht="28.5" customHeight="1">
      <c r="A45" s="78">
        <v>4</v>
      </c>
      <c r="B45" s="26" t="s">
        <v>365</v>
      </c>
      <c r="C45" s="23" t="s">
        <v>366</v>
      </c>
      <c r="D45" s="183" t="s">
        <v>367</v>
      </c>
      <c r="E45" s="234" t="s">
        <v>654</v>
      </c>
      <c r="F45" s="117">
        <v>5</v>
      </c>
    </row>
    <row r="46" spans="1:6" ht="28.5" customHeight="1">
      <c r="A46" s="78">
        <v>5</v>
      </c>
      <c r="B46" s="27" t="s">
        <v>368</v>
      </c>
      <c r="C46" s="150" t="s">
        <v>92</v>
      </c>
      <c r="D46" s="183" t="s">
        <v>369</v>
      </c>
      <c r="E46" s="234" t="s">
        <v>655</v>
      </c>
      <c r="F46" s="115">
        <v>4</v>
      </c>
    </row>
    <row r="47" spans="1:6" ht="28.5" customHeight="1">
      <c r="A47" s="78">
        <v>6</v>
      </c>
      <c r="B47" s="27" t="s">
        <v>214</v>
      </c>
      <c r="C47" s="23" t="s">
        <v>92</v>
      </c>
      <c r="D47" s="183" t="s">
        <v>370</v>
      </c>
      <c r="E47" s="234" t="s">
        <v>656</v>
      </c>
      <c r="F47" s="115">
        <v>7</v>
      </c>
    </row>
    <row r="48" spans="1:6" ht="28.5" customHeight="1">
      <c r="A48" s="78">
        <v>7</v>
      </c>
      <c r="B48" s="27" t="s">
        <v>371</v>
      </c>
      <c r="C48" s="23" t="s">
        <v>321</v>
      </c>
      <c r="D48" s="183" t="s">
        <v>372</v>
      </c>
      <c r="E48" s="234" t="s">
        <v>657</v>
      </c>
      <c r="F48" s="115">
        <v>6</v>
      </c>
    </row>
    <row r="49" spans="1:6" ht="28.5" customHeight="1">
      <c r="A49" s="78">
        <v>8</v>
      </c>
      <c r="B49" s="71" t="s">
        <v>170</v>
      </c>
      <c r="C49" s="68" t="s">
        <v>171</v>
      </c>
      <c r="D49" s="183" t="s">
        <v>373</v>
      </c>
      <c r="E49" s="115"/>
      <c r="F49" s="115"/>
    </row>
    <row r="50" spans="1:6" ht="28.5" customHeight="1">
      <c r="A50" s="78">
        <v>9</v>
      </c>
      <c r="B50" s="27" t="s">
        <v>374</v>
      </c>
      <c r="C50" s="23" t="s">
        <v>11</v>
      </c>
      <c r="D50" s="183" t="s">
        <v>375</v>
      </c>
      <c r="E50" s="234" t="s">
        <v>658</v>
      </c>
      <c r="F50" s="115">
        <v>8</v>
      </c>
    </row>
    <row r="51" spans="1:6" ht="28.5" customHeight="1">
      <c r="A51" s="78">
        <v>10</v>
      </c>
      <c r="B51" s="27" t="s">
        <v>376</v>
      </c>
      <c r="C51" s="23" t="s">
        <v>321</v>
      </c>
      <c r="D51" s="183" t="s">
        <v>377</v>
      </c>
      <c r="E51" s="234" t="s">
        <v>659</v>
      </c>
      <c r="F51" s="115"/>
    </row>
    <row r="52" spans="1:6" ht="28.5" customHeight="1">
      <c r="A52" s="78">
        <v>11</v>
      </c>
      <c r="B52" s="27" t="s">
        <v>378</v>
      </c>
      <c r="C52" s="23" t="s">
        <v>29</v>
      </c>
      <c r="D52" s="183" t="s">
        <v>379</v>
      </c>
      <c r="E52" s="234" t="s">
        <v>660</v>
      </c>
      <c r="F52" s="115"/>
    </row>
    <row r="53" spans="1:6" ht="28.5" customHeight="1">
      <c r="A53" s="78">
        <v>12</v>
      </c>
      <c r="B53" s="27" t="s">
        <v>380</v>
      </c>
      <c r="C53" s="23" t="s">
        <v>321</v>
      </c>
      <c r="D53" s="183" t="s">
        <v>381</v>
      </c>
      <c r="E53" s="234" t="s">
        <v>661</v>
      </c>
      <c r="F53" s="115"/>
    </row>
    <row r="54" spans="1:6" ht="28.5" customHeight="1">
      <c r="A54" s="78">
        <v>13</v>
      </c>
      <c r="B54" s="27" t="s">
        <v>382</v>
      </c>
      <c r="C54" s="23" t="s">
        <v>321</v>
      </c>
      <c r="D54" s="183" t="s">
        <v>383</v>
      </c>
      <c r="E54" s="234" t="s">
        <v>662</v>
      </c>
      <c r="F54" s="115"/>
    </row>
    <row r="55" spans="1:6" ht="28.5" customHeight="1">
      <c r="A55" s="78">
        <v>14</v>
      </c>
      <c r="B55" s="81"/>
      <c r="C55" s="103"/>
      <c r="D55" s="132"/>
      <c r="E55" s="115"/>
      <c r="F55" s="115"/>
    </row>
    <row r="56" spans="1:6" ht="28.5" customHeight="1">
      <c r="A56" s="78"/>
      <c r="B56" s="77"/>
      <c r="C56" s="102"/>
      <c r="D56" s="88"/>
      <c r="E56" s="105"/>
    </row>
    <row r="57" spans="1:6" ht="28.5" customHeight="1">
      <c r="A57" s="78"/>
      <c r="B57" s="77"/>
      <c r="C57" s="102"/>
      <c r="D57" s="88"/>
      <c r="E57" s="105"/>
    </row>
    <row r="58" spans="1:6" ht="28.5" customHeight="1">
      <c r="A58" s="78"/>
      <c r="B58" s="77"/>
      <c r="C58" s="102"/>
      <c r="D58" s="88"/>
      <c r="E58" s="105"/>
    </row>
    <row r="59" spans="1:6" ht="28.5" customHeight="1">
      <c r="A59" s="78"/>
      <c r="B59" s="77"/>
      <c r="C59" s="102"/>
      <c r="D59" s="88"/>
      <c r="E59" s="105"/>
    </row>
    <row r="60" spans="1:6" ht="28.5" customHeight="1">
      <c r="A60" s="78"/>
      <c r="B60" s="77"/>
      <c r="C60" s="102"/>
      <c r="D60" s="88"/>
      <c r="E60" s="105"/>
    </row>
    <row r="61" spans="1:6" ht="28.5" customHeight="1">
      <c r="A61" s="78"/>
      <c r="B61" s="87"/>
      <c r="C61" s="103"/>
      <c r="D61" s="88"/>
      <c r="E61" s="105"/>
    </row>
    <row r="62" spans="1:6" ht="28.5" customHeight="1">
      <c r="A62" s="77"/>
      <c r="B62" s="87">
        <v>2015</v>
      </c>
      <c r="C62" s="232" t="s">
        <v>73</v>
      </c>
      <c r="D62" s="85"/>
      <c r="E62" s="105"/>
    </row>
    <row r="63" spans="1:6" ht="28.5" customHeight="1">
      <c r="A63" s="79" t="s">
        <v>64</v>
      </c>
      <c r="B63" s="82" t="s">
        <v>5</v>
      </c>
      <c r="C63" s="103" t="s">
        <v>1</v>
      </c>
      <c r="D63" s="89" t="s">
        <v>2</v>
      </c>
      <c r="E63" s="107" t="s">
        <v>3</v>
      </c>
      <c r="F63" s="107" t="s">
        <v>74</v>
      </c>
    </row>
    <row r="64" spans="1:6" ht="28.5" customHeight="1">
      <c r="A64" s="78">
        <v>1</v>
      </c>
      <c r="B64" s="27" t="s">
        <v>8</v>
      </c>
      <c r="C64" s="150" t="s">
        <v>29</v>
      </c>
      <c r="D64" s="183" t="s">
        <v>384</v>
      </c>
      <c r="E64" s="234" t="s">
        <v>674</v>
      </c>
      <c r="F64" s="115">
        <v>1</v>
      </c>
    </row>
    <row r="65" spans="1:6" ht="28.5" customHeight="1">
      <c r="A65" s="90">
        <v>2</v>
      </c>
      <c r="B65" s="27" t="s">
        <v>385</v>
      </c>
      <c r="C65" s="150" t="s">
        <v>92</v>
      </c>
      <c r="D65" s="183" t="s">
        <v>386</v>
      </c>
      <c r="E65" s="234" t="s">
        <v>675</v>
      </c>
      <c r="F65" s="115">
        <v>2</v>
      </c>
    </row>
    <row r="66" spans="1:6" ht="28.5" customHeight="1">
      <c r="A66" s="78">
        <v>3</v>
      </c>
      <c r="B66" s="191" t="s">
        <v>69</v>
      </c>
      <c r="C66" s="150" t="s">
        <v>321</v>
      </c>
      <c r="D66" s="183" t="s">
        <v>387</v>
      </c>
      <c r="E66" s="234" t="s">
        <v>676</v>
      </c>
      <c r="F66" s="115">
        <v>4</v>
      </c>
    </row>
    <row r="67" spans="1:6" ht="28.5" customHeight="1">
      <c r="A67" s="90">
        <v>4</v>
      </c>
      <c r="B67" s="27" t="s">
        <v>49</v>
      </c>
      <c r="C67" s="150" t="s">
        <v>16</v>
      </c>
      <c r="D67" s="183" t="s">
        <v>388</v>
      </c>
      <c r="E67" s="234" t="s">
        <v>677</v>
      </c>
      <c r="F67" s="115">
        <v>3</v>
      </c>
    </row>
    <row r="68" spans="1:6" ht="28.5" customHeight="1">
      <c r="A68" s="78">
        <v>5</v>
      </c>
      <c r="B68" s="27" t="s">
        <v>389</v>
      </c>
      <c r="C68" s="150" t="s">
        <v>321</v>
      </c>
      <c r="D68" s="183" t="s">
        <v>390</v>
      </c>
      <c r="E68" s="234" t="s">
        <v>678</v>
      </c>
      <c r="F68" s="115">
        <v>6</v>
      </c>
    </row>
    <row r="69" spans="1:6" ht="28.5" customHeight="1">
      <c r="A69" s="90">
        <v>6</v>
      </c>
      <c r="B69" s="27" t="s">
        <v>391</v>
      </c>
      <c r="C69" s="23" t="s">
        <v>29</v>
      </c>
      <c r="D69" s="183" t="s">
        <v>392</v>
      </c>
      <c r="E69" s="234" t="s">
        <v>679</v>
      </c>
      <c r="F69" s="115">
        <v>5</v>
      </c>
    </row>
    <row r="70" spans="1:6" ht="28.5" customHeight="1">
      <c r="A70" s="78">
        <v>7</v>
      </c>
      <c r="B70" s="191" t="s">
        <v>27</v>
      </c>
      <c r="C70" s="192" t="s">
        <v>16</v>
      </c>
      <c r="D70" s="193">
        <v>4.1430555555555552E-3</v>
      </c>
      <c r="E70" s="234" t="s">
        <v>680</v>
      </c>
      <c r="F70" s="115"/>
    </row>
    <row r="71" spans="1:6" ht="28.5" customHeight="1">
      <c r="A71" s="90">
        <v>8</v>
      </c>
      <c r="B71" s="27" t="s">
        <v>70</v>
      </c>
      <c r="C71" s="150" t="s">
        <v>321</v>
      </c>
      <c r="D71" s="183" t="s">
        <v>393</v>
      </c>
      <c r="E71" s="234" t="s">
        <v>681</v>
      </c>
      <c r="F71" s="115"/>
    </row>
    <row r="72" spans="1:6" ht="28.5" customHeight="1">
      <c r="A72" s="78">
        <v>9</v>
      </c>
      <c r="B72" s="27" t="s">
        <v>50</v>
      </c>
      <c r="C72" s="23" t="s">
        <v>11</v>
      </c>
      <c r="D72" s="183" t="s">
        <v>394</v>
      </c>
      <c r="E72" s="234" t="s">
        <v>682</v>
      </c>
      <c r="F72" s="115"/>
    </row>
    <row r="73" spans="1:6" ht="28.5" customHeight="1">
      <c r="A73" s="90">
        <v>10</v>
      </c>
      <c r="B73" s="27" t="s">
        <v>395</v>
      </c>
      <c r="C73" s="23" t="s">
        <v>16</v>
      </c>
      <c r="D73" s="193">
        <v>4.3657407407407412E-3</v>
      </c>
      <c r="E73" s="234" t="s">
        <v>683</v>
      </c>
      <c r="F73" s="115"/>
    </row>
    <row r="74" spans="1:6" ht="28.5" customHeight="1">
      <c r="A74" s="102">
        <v>11</v>
      </c>
      <c r="B74" s="191" t="s">
        <v>396</v>
      </c>
      <c r="C74" s="192" t="s">
        <v>92</v>
      </c>
      <c r="D74" s="183" t="s">
        <v>397</v>
      </c>
    </row>
    <row r="75" spans="1:6" ht="28.5" customHeight="1">
      <c r="A75" s="90">
        <v>12</v>
      </c>
      <c r="B75" s="27" t="s">
        <v>71</v>
      </c>
      <c r="C75" s="150" t="s">
        <v>16</v>
      </c>
      <c r="D75" s="193">
        <v>4.5695601851851852E-3</v>
      </c>
      <c r="E75" s="242" t="s">
        <v>684</v>
      </c>
    </row>
    <row r="76" spans="1:6" ht="28.5" customHeight="1">
      <c r="A76" s="102">
        <v>13</v>
      </c>
      <c r="B76" s="27" t="s">
        <v>68</v>
      </c>
      <c r="C76" s="23" t="s">
        <v>29</v>
      </c>
      <c r="D76" s="183" t="s">
        <v>398</v>
      </c>
      <c r="E76" s="242" t="s">
        <v>685</v>
      </c>
    </row>
    <row r="77" spans="1:6" ht="28.5" customHeight="1">
      <c r="A77" s="90">
        <v>14</v>
      </c>
      <c r="B77" s="27" t="s">
        <v>399</v>
      </c>
      <c r="C77" s="150" t="s">
        <v>321</v>
      </c>
      <c r="D77" s="183" t="s">
        <v>400</v>
      </c>
      <c r="E77" s="242" t="s">
        <v>686</v>
      </c>
    </row>
    <row r="78" spans="1:6" ht="28.5" customHeight="1">
      <c r="A78" s="102">
        <v>15</v>
      </c>
      <c r="B78" s="26" t="s">
        <v>401</v>
      </c>
      <c r="C78" s="150" t="s">
        <v>321</v>
      </c>
      <c r="D78" s="183" t="s">
        <v>402</v>
      </c>
      <c r="E78" s="242" t="s">
        <v>687</v>
      </c>
    </row>
    <row r="79" spans="1:6" ht="28.5" customHeight="1">
      <c r="A79" s="90">
        <v>16</v>
      </c>
      <c r="B79" s="27" t="s">
        <v>52</v>
      </c>
      <c r="C79" s="23" t="s">
        <v>11</v>
      </c>
      <c r="D79" s="183" t="s">
        <v>403</v>
      </c>
      <c r="E79" s="242" t="s">
        <v>688</v>
      </c>
    </row>
    <row r="80" spans="1:6" ht="28.5" customHeight="1">
      <c r="A80" s="102">
        <v>17</v>
      </c>
      <c r="B80" s="27" t="s">
        <v>72</v>
      </c>
      <c r="C80" s="150" t="s">
        <v>321</v>
      </c>
      <c r="D80" s="183" t="s">
        <v>404</v>
      </c>
      <c r="E80" s="242" t="s">
        <v>689</v>
      </c>
    </row>
    <row r="81" spans="1:4" ht="28.5" customHeight="1">
      <c r="A81" s="90">
        <v>18</v>
      </c>
      <c r="B81" s="27" t="s">
        <v>405</v>
      </c>
      <c r="C81" s="150" t="s">
        <v>406</v>
      </c>
      <c r="D81" s="183" t="s">
        <v>407</v>
      </c>
    </row>
  </sheetData>
  <pageMargins left="0.7" right="0.7" top="0.75" bottom="0.75" header="0.3" footer="0.3"/>
  <pageSetup scale="94" orientation="portrait" horizontalDpi="300" verticalDpi="300" r:id="rId1"/>
  <rowBreaks count="3" manualBreakCount="3">
    <brk id="16" max="5" man="1"/>
    <brk id="38" max="5" man="1"/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6"/>
  <sheetViews>
    <sheetView topLeftCell="A51" zoomScaleNormal="100" workbookViewId="0">
      <selection activeCell="E9" sqref="E9"/>
    </sheetView>
  </sheetViews>
  <sheetFormatPr defaultRowHeight="25.5" customHeight="1"/>
  <cols>
    <col min="2" max="2" width="23.140625" customWidth="1"/>
    <col min="3" max="3" width="10" customWidth="1"/>
  </cols>
  <sheetData>
    <row r="1" spans="1:6" ht="25.5" customHeight="1">
      <c r="A1" s="257" t="s">
        <v>75</v>
      </c>
      <c r="B1" s="257"/>
      <c r="C1" s="257"/>
      <c r="D1" s="257"/>
      <c r="E1" s="257"/>
      <c r="F1" s="93"/>
    </row>
    <row r="2" spans="1:6" ht="25.5" customHeight="1">
      <c r="A2" s="3" t="s">
        <v>0</v>
      </c>
      <c r="B2" s="23" t="s">
        <v>1</v>
      </c>
      <c r="C2" s="209" t="s">
        <v>408</v>
      </c>
      <c r="D2" s="94" t="s">
        <v>2</v>
      </c>
      <c r="E2" s="96" t="s">
        <v>3</v>
      </c>
      <c r="F2" s="96" t="s">
        <v>74</v>
      </c>
    </row>
    <row r="3" spans="1:6" ht="25.5" customHeight="1">
      <c r="A3" s="22">
        <v>1</v>
      </c>
      <c r="B3" s="223" t="s">
        <v>29</v>
      </c>
      <c r="C3" s="224" t="s">
        <v>543</v>
      </c>
      <c r="D3" s="246" t="s">
        <v>754</v>
      </c>
      <c r="E3" s="100">
        <v>3</v>
      </c>
      <c r="F3" s="100"/>
    </row>
    <row r="4" spans="1:6" ht="25.5" customHeight="1">
      <c r="A4" s="22">
        <v>2</v>
      </c>
      <c r="B4" s="223" t="s">
        <v>4</v>
      </c>
      <c r="C4" s="224"/>
      <c r="D4" s="131"/>
      <c r="E4" s="100"/>
      <c r="F4" s="100"/>
    </row>
    <row r="5" spans="1:6" ht="25.5" customHeight="1">
      <c r="A5" s="22">
        <v>3</v>
      </c>
      <c r="B5" s="223" t="s">
        <v>525</v>
      </c>
      <c r="C5" s="224" t="s">
        <v>544</v>
      </c>
      <c r="D5" s="234" t="s">
        <v>570</v>
      </c>
      <c r="E5" s="100">
        <v>4</v>
      </c>
      <c r="F5" s="100"/>
    </row>
    <row r="6" spans="1:6" ht="25.5" customHeight="1">
      <c r="A6" s="22">
        <v>4</v>
      </c>
      <c r="B6" s="223" t="s">
        <v>545</v>
      </c>
      <c r="C6" s="224" t="s">
        <v>546</v>
      </c>
      <c r="D6" s="131"/>
      <c r="E6" s="100"/>
      <c r="F6" s="100"/>
    </row>
    <row r="7" spans="1:6" ht="25.5" customHeight="1">
      <c r="A7" s="22">
        <v>5</v>
      </c>
      <c r="B7" s="223" t="s">
        <v>547</v>
      </c>
      <c r="C7" s="224" t="s">
        <v>548</v>
      </c>
      <c r="D7" s="131"/>
      <c r="E7" s="100"/>
      <c r="F7" s="100"/>
    </row>
    <row r="8" spans="1:6" ht="25.5" customHeight="1">
      <c r="A8" s="22">
        <v>6</v>
      </c>
      <c r="B8" s="225" t="s">
        <v>16</v>
      </c>
      <c r="C8" s="226" t="s">
        <v>549</v>
      </c>
      <c r="D8" s="234" t="s">
        <v>755</v>
      </c>
      <c r="E8" s="100">
        <v>1</v>
      </c>
      <c r="F8" s="100"/>
    </row>
    <row r="9" spans="1:6" ht="25.5" customHeight="1">
      <c r="A9" s="22">
        <v>7</v>
      </c>
      <c r="B9" s="225" t="s">
        <v>550</v>
      </c>
      <c r="C9" s="226" t="s">
        <v>551</v>
      </c>
      <c r="D9" s="234" t="s">
        <v>756</v>
      </c>
      <c r="E9" s="100">
        <v>5</v>
      </c>
      <c r="F9" s="100"/>
    </row>
    <row r="10" spans="1:6" ht="25.5" customHeight="1">
      <c r="A10" s="22">
        <v>8</v>
      </c>
      <c r="B10" s="225" t="s">
        <v>552</v>
      </c>
      <c r="C10" s="226" t="s">
        <v>553</v>
      </c>
      <c r="D10" s="234" t="s">
        <v>757</v>
      </c>
      <c r="E10" s="100">
        <v>2</v>
      </c>
      <c r="F10" s="100"/>
    </row>
    <row r="11" spans="1:6" ht="25.5" customHeight="1">
      <c r="A11" s="93"/>
      <c r="B11" s="135"/>
      <c r="C11" s="92"/>
      <c r="D11" s="136"/>
      <c r="E11" s="93"/>
      <c r="F11" s="93"/>
    </row>
    <row r="12" spans="1:6" ht="25.5" customHeight="1">
      <c r="A12" s="93"/>
      <c r="B12" s="99"/>
      <c r="C12" s="94"/>
      <c r="D12" s="93"/>
      <c r="E12" s="93"/>
      <c r="F12" s="93"/>
    </row>
    <row r="13" spans="1:6" ht="25.5" customHeight="1">
      <c r="A13" s="93"/>
      <c r="B13" s="99"/>
      <c r="C13" s="94"/>
      <c r="D13" s="93"/>
      <c r="E13" s="93"/>
      <c r="F13" s="93"/>
    </row>
    <row r="14" spans="1:6" ht="25.5" customHeight="1">
      <c r="A14" s="93"/>
      <c r="B14" s="99"/>
      <c r="C14" s="94"/>
      <c r="D14" s="93"/>
      <c r="E14" s="93"/>
      <c r="F14" s="93"/>
    </row>
    <row r="15" spans="1:6" ht="25.5" customHeight="1">
      <c r="A15" s="93"/>
      <c r="B15" s="99"/>
      <c r="C15" s="94"/>
      <c r="D15" s="93"/>
      <c r="E15" s="93"/>
      <c r="F15" s="93"/>
    </row>
    <row r="16" spans="1:6" ht="25.5" customHeight="1">
      <c r="A16" s="257" t="s">
        <v>554</v>
      </c>
      <c r="B16" s="257"/>
      <c r="C16" s="257"/>
      <c r="D16" s="257"/>
      <c r="E16" s="257"/>
      <c r="F16" s="93"/>
    </row>
    <row r="17" spans="1:7" ht="25.5" customHeight="1">
      <c r="A17" s="3" t="s">
        <v>0</v>
      </c>
      <c r="B17" s="23" t="s">
        <v>1</v>
      </c>
      <c r="C17" s="209" t="s">
        <v>408</v>
      </c>
      <c r="D17" s="94" t="s">
        <v>2</v>
      </c>
      <c r="E17" s="96" t="s">
        <v>3</v>
      </c>
      <c r="F17" s="96" t="s">
        <v>74</v>
      </c>
    </row>
    <row r="18" spans="1:7" ht="25.5" customHeight="1">
      <c r="A18" s="22">
        <v>1</v>
      </c>
      <c r="B18" s="1"/>
      <c r="C18" s="1"/>
      <c r="D18" s="131"/>
      <c r="E18" s="131"/>
      <c r="F18" s="100"/>
    </row>
    <row r="19" spans="1:7" ht="25.5" customHeight="1">
      <c r="A19" s="22">
        <v>2</v>
      </c>
      <c r="B19" s="70" t="s">
        <v>182</v>
      </c>
      <c r="C19" s="214" t="s">
        <v>238</v>
      </c>
      <c r="D19" s="234" t="s">
        <v>763</v>
      </c>
      <c r="E19" s="100">
        <v>5</v>
      </c>
      <c r="F19" s="100"/>
    </row>
    <row r="20" spans="1:7" ht="25.5" customHeight="1">
      <c r="A20" s="22">
        <v>3</v>
      </c>
      <c r="B20" s="26" t="s">
        <v>556</v>
      </c>
      <c r="C20" s="217" t="s">
        <v>557</v>
      </c>
      <c r="D20" s="131"/>
      <c r="E20" s="100"/>
      <c r="F20" s="100"/>
    </row>
    <row r="21" spans="1:7" ht="25.5" customHeight="1">
      <c r="A21" s="22">
        <v>4</v>
      </c>
      <c r="B21" s="26" t="s">
        <v>558</v>
      </c>
      <c r="C21" s="217" t="s">
        <v>559</v>
      </c>
      <c r="D21" s="234" t="s">
        <v>764</v>
      </c>
      <c r="E21" s="100"/>
      <c r="F21" s="100"/>
    </row>
    <row r="22" spans="1:7" ht="25.5" customHeight="1">
      <c r="A22" s="22">
        <v>5</v>
      </c>
      <c r="B22" s="197" t="s">
        <v>159</v>
      </c>
      <c r="C22" s="214" t="s">
        <v>147</v>
      </c>
      <c r="D22" s="234" t="s">
        <v>580</v>
      </c>
      <c r="E22" s="100"/>
      <c r="F22" s="100"/>
    </row>
    <row r="23" spans="1:7" ht="25.5" customHeight="1">
      <c r="A23" s="22">
        <v>6</v>
      </c>
      <c r="B23" s="26" t="s">
        <v>545</v>
      </c>
      <c r="C23" s="217" t="s">
        <v>560</v>
      </c>
      <c r="D23" s="131"/>
      <c r="E23" s="100"/>
      <c r="F23" s="100"/>
    </row>
    <row r="24" spans="1:7" ht="25.5" customHeight="1">
      <c r="A24" s="22">
        <v>7</v>
      </c>
      <c r="B24" s="26" t="s">
        <v>29</v>
      </c>
      <c r="C24" s="217" t="s">
        <v>561</v>
      </c>
      <c r="D24" s="234" t="s">
        <v>765</v>
      </c>
      <c r="E24" s="100"/>
      <c r="F24" s="100"/>
    </row>
    <row r="25" spans="1:7" ht="25.5" customHeight="1">
      <c r="A25" s="22">
        <v>8</v>
      </c>
      <c r="B25" s="1"/>
      <c r="C25" s="1"/>
      <c r="D25" s="100"/>
      <c r="E25" s="100"/>
      <c r="F25" s="100"/>
    </row>
    <row r="26" spans="1:7" ht="25.5" customHeight="1">
      <c r="A26" s="93"/>
      <c r="B26" s="99"/>
      <c r="C26" s="92"/>
      <c r="D26" s="93"/>
      <c r="E26" s="93"/>
      <c r="F26" s="93"/>
    </row>
    <row r="27" spans="1:7" ht="25.5" customHeight="1">
      <c r="A27" s="93"/>
      <c r="B27" s="99"/>
      <c r="C27" s="92"/>
      <c r="D27" s="93"/>
      <c r="E27" s="93"/>
      <c r="F27" s="93"/>
    </row>
    <row r="28" spans="1:7" ht="25.5" customHeight="1">
      <c r="A28" s="257" t="s">
        <v>555</v>
      </c>
      <c r="B28" s="257"/>
      <c r="C28" s="257"/>
      <c r="D28" s="257"/>
      <c r="E28" s="257"/>
      <c r="F28" s="102"/>
      <c r="G28" s="19"/>
    </row>
    <row r="29" spans="1:7" s="19" customFormat="1" ht="25.5" customHeight="1">
      <c r="A29" s="3" t="s">
        <v>0</v>
      </c>
      <c r="B29" s="23" t="s">
        <v>1</v>
      </c>
      <c r="C29" s="209" t="s">
        <v>408</v>
      </c>
      <c r="D29" s="104" t="s">
        <v>2</v>
      </c>
      <c r="E29" s="107" t="s">
        <v>3</v>
      </c>
      <c r="F29" s="107" t="s">
        <v>74</v>
      </c>
    </row>
    <row r="30" spans="1:7" s="19" customFormat="1" ht="25.5" customHeight="1">
      <c r="A30" s="22">
        <v>1</v>
      </c>
      <c r="B30" s="26" t="s">
        <v>562</v>
      </c>
      <c r="C30" s="217" t="s">
        <v>563</v>
      </c>
      <c r="D30" s="234" t="s">
        <v>766</v>
      </c>
      <c r="E30" s="131"/>
      <c r="F30" s="115"/>
    </row>
    <row r="31" spans="1:7" s="19" customFormat="1" ht="25.5" customHeight="1">
      <c r="A31" s="22">
        <v>2</v>
      </c>
      <c r="B31" s="70" t="s">
        <v>76</v>
      </c>
      <c r="C31" s="214" t="s">
        <v>32</v>
      </c>
      <c r="D31" s="234" t="s">
        <v>767</v>
      </c>
      <c r="E31" s="115">
        <v>4</v>
      </c>
      <c r="F31" s="115"/>
    </row>
    <row r="32" spans="1:7" s="19" customFormat="1" ht="25.5" customHeight="1">
      <c r="A32" s="22">
        <v>3</v>
      </c>
      <c r="B32" s="70" t="s">
        <v>564</v>
      </c>
      <c r="C32" s="214" t="s">
        <v>565</v>
      </c>
      <c r="D32" s="234" t="s">
        <v>768</v>
      </c>
      <c r="E32" s="115">
        <v>1</v>
      </c>
      <c r="F32" s="115"/>
    </row>
    <row r="33" spans="1:6" s="19" customFormat="1" ht="25.5" customHeight="1">
      <c r="A33" s="22">
        <v>4</v>
      </c>
      <c r="B33" s="26" t="s">
        <v>525</v>
      </c>
      <c r="C33" s="227" t="s">
        <v>566</v>
      </c>
      <c r="D33" s="234" t="s">
        <v>769</v>
      </c>
      <c r="E33" s="115">
        <v>2</v>
      </c>
      <c r="F33" s="115"/>
    </row>
    <row r="34" spans="1:6" s="19" customFormat="1" ht="25.5" customHeight="1">
      <c r="A34" s="22">
        <v>5</v>
      </c>
      <c r="B34" s="186" t="s">
        <v>567</v>
      </c>
      <c r="C34" s="217" t="s">
        <v>568</v>
      </c>
      <c r="D34" s="234" t="s">
        <v>770</v>
      </c>
      <c r="E34" s="115">
        <v>3</v>
      </c>
      <c r="F34" s="115"/>
    </row>
    <row r="35" spans="1:6" s="19" customFormat="1" ht="25.5" customHeight="1">
      <c r="A35" s="22">
        <v>6</v>
      </c>
      <c r="B35" s="26" t="s">
        <v>569</v>
      </c>
      <c r="C35" s="159" t="s">
        <v>570</v>
      </c>
      <c r="D35" s="234" t="s">
        <v>771</v>
      </c>
      <c r="E35" s="115">
        <v>6</v>
      </c>
      <c r="F35" s="115"/>
    </row>
    <row r="36" spans="1:6" s="19" customFormat="1" ht="25.5" customHeight="1">
      <c r="A36" s="22">
        <v>7</v>
      </c>
      <c r="B36" s="26" t="s">
        <v>571</v>
      </c>
      <c r="C36" s="217" t="s">
        <v>572</v>
      </c>
      <c r="D36" s="234" t="s">
        <v>772</v>
      </c>
      <c r="E36" s="115"/>
      <c r="F36" s="115"/>
    </row>
    <row r="37" spans="1:6" s="19" customFormat="1" ht="25.5" customHeight="1">
      <c r="A37" s="22">
        <v>8</v>
      </c>
      <c r="B37" s="24"/>
      <c r="C37" s="209"/>
      <c r="D37" s="115"/>
      <c r="E37" s="115"/>
      <c r="F37" s="115"/>
    </row>
    <row r="38" spans="1:6" s="19" customFormat="1" ht="25.5" customHeight="1">
      <c r="A38" s="102"/>
      <c r="B38" s="114"/>
      <c r="C38" s="101"/>
      <c r="D38" s="102"/>
      <c r="E38" s="102"/>
      <c r="F38" s="102"/>
    </row>
    <row r="39" spans="1:6" s="19" customFormat="1" ht="25.5" customHeight="1">
      <c r="A39" s="102"/>
      <c r="B39" s="114"/>
      <c r="C39" s="104"/>
      <c r="D39" s="102"/>
      <c r="E39" s="102"/>
      <c r="F39" s="102"/>
    </row>
    <row r="40" spans="1:6" s="19" customFormat="1" ht="25.5" customHeight="1">
      <c r="A40" s="102"/>
      <c r="B40" s="114"/>
      <c r="C40" s="104"/>
      <c r="D40" s="102"/>
      <c r="E40" s="102"/>
      <c r="F40" s="102"/>
    </row>
    <row r="41" spans="1:6" s="19" customFormat="1" ht="25.5" customHeight="1">
      <c r="A41" s="102"/>
      <c r="B41" s="114"/>
      <c r="C41" s="104"/>
      <c r="D41" s="102"/>
      <c r="E41" s="102"/>
      <c r="F41" s="102"/>
    </row>
    <row r="42" spans="1:6" ht="25.5" customHeight="1">
      <c r="A42" s="93"/>
      <c r="B42" s="99"/>
      <c r="C42" s="94"/>
      <c r="D42" s="93"/>
      <c r="E42" s="93"/>
      <c r="F42" s="93"/>
    </row>
    <row r="43" spans="1:6" ht="25.5" customHeight="1">
      <c r="A43" s="257" t="s">
        <v>77</v>
      </c>
      <c r="B43" s="257"/>
      <c r="C43" s="257"/>
      <c r="D43" s="257"/>
      <c r="E43" s="257"/>
      <c r="F43" s="93"/>
    </row>
    <row r="44" spans="1:6" ht="25.5" customHeight="1">
      <c r="A44" s="3" t="s">
        <v>0</v>
      </c>
      <c r="B44" s="23" t="s">
        <v>1</v>
      </c>
      <c r="C44" s="209" t="s">
        <v>408</v>
      </c>
      <c r="D44" s="94" t="s">
        <v>2</v>
      </c>
      <c r="E44" s="96" t="s">
        <v>3</v>
      </c>
      <c r="F44" s="96" t="s">
        <v>74</v>
      </c>
    </row>
    <row r="45" spans="1:6" ht="25.5" customHeight="1">
      <c r="A45" s="22">
        <v>1</v>
      </c>
      <c r="B45" s="24" t="s">
        <v>29</v>
      </c>
      <c r="C45" s="217" t="s">
        <v>573</v>
      </c>
      <c r="D45" s="234" t="s">
        <v>758</v>
      </c>
      <c r="E45" s="100">
        <v>3</v>
      </c>
      <c r="F45" s="100"/>
    </row>
    <row r="46" spans="1:6" ht="25.5" customHeight="1">
      <c r="A46" s="22">
        <v>2</v>
      </c>
      <c r="B46" s="23" t="s">
        <v>558</v>
      </c>
      <c r="C46" s="217" t="s">
        <v>574</v>
      </c>
      <c r="D46" s="250" t="s">
        <v>759</v>
      </c>
      <c r="E46" s="100">
        <v>1</v>
      </c>
      <c r="F46" s="100"/>
    </row>
    <row r="47" spans="1:6" ht="25.5" customHeight="1">
      <c r="A47" s="22">
        <v>3</v>
      </c>
      <c r="B47" s="71" t="s">
        <v>16</v>
      </c>
      <c r="C47" s="214" t="s">
        <v>575</v>
      </c>
      <c r="D47" s="234" t="s">
        <v>760</v>
      </c>
      <c r="E47" s="100">
        <v>2</v>
      </c>
      <c r="F47" s="100"/>
    </row>
    <row r="48" spans="1:6" ht="25.5" customHeight="1">
      <c r="A48" s="22">
        <v>4</v>
      </c>
      <c r="B48" s="24" t="s">
        <v>525</v>
      </c>
      <c r="C48" s="217" t="s">
        <v>576</v>
      </c>
      <c r="D48" s="100"/>
      <c r="E48" s="100"/>
      <c r="F48" s="100"/>
    </row>
    <row r="49" spans="1:6" ht="25.5" customHeight="1">
      <c r="A49" s="22">
        <v>5</v>
      </c>
      <c r="B49" s="71" t="s">
        <v>23</v>
      </c>
      <c r="C49" s="214" t="s">
        <v>577</v>
      </c>
      <c r="D49" s="234" t="s">
        <v>761</v>
      </c>
      <c r="E49" s="100">
        <v>4</v>
      </c>
      <c r="F49" s="100"/>
    </row>
    <row r="50" spans="1:6" ht="25.5" customHeight="1">
      <c r="A50" s="22">
        <v>6</v>
      </c>
      <c r="B50" s="70" t="s">
        <v>578</v>
      </c>
      <c r="C50" s="214" t="s">
        <v>579</v>
      </c>
      <c r="D50" s="234" t="s">
        <v>762</v>
      </c>
      <c r="E50" s="100">
        <v>5</v>
      </c>
      <c r="F50" s="100"/>
    </row>
    <row r="51" spans="1:6" ht="25.5" customHeight="1">
      <c r="A51" s="22">
        <v>7</v>
      </c>
      <c r="B51" s="24"/>
      <c r="C51" s="217"/>
      <c r="D51" s="93"/>
      <c r="E51" s="93"/>
      <c r="F51" s="100"/>
    </row>
    <row r="52" spans="1:6" ht="25.5" customHeight="1">
      <c r="A52" s="22">
        <v>8</v>
      </c>
      <c r="B52" s="24"/>
      <c r="C52" s="217"/>
      <c r="D52" s="93"/>
      <c r="E52" s="93"/>
      <c r="F52" s="100"/>
    </row>
    <row r="53" spans="1:6" ht="25.5" customHeight="1">
      <c r="A53" s="93"/>
      <c r="B53" s="99"/>
      <c r="C53" s="94"/>
      <c r="D53" s="93"/>
      <c r="E53" s="93"/>
      <c r="F53" s="93"/>
    </row>
    <row r="54" spans="1:6" ht="25.5" customHeight="1">
      <c r="A54" s="93"/>
      <c r="B54" s="99" t="s">
        <v>4</v>
      </c>
      <c r="C54" s="94"/>
      <c r="D54" s="93"/>
      <c r="E54" s="93"/>
      <c r="F54" s="93"/>
    </row>
    <row r="55" spans="1:6" ht="25.5" customHeight="1">
      <c r="A55" s="93"/>
      <c r="B55" s="99" t="s">
        <v>4</v>
      </c>
      <c r="C55" s="94"/>
      <c r="D55" s="93"/>
      <c r="E55" s="93"/>
      <c r="F55" s="93"/>
    </row>
    <row r="56" spans="1:6" ht="25.5" customHeight="1">
      <c r="A56" s="257" t="s">
        <v>78</v>
      </c>
      <c r="B56" s="257"/>
      <c r="C56" s="257"/>
      <c r="D56" s="257"/>
      <c r="E56" s="257"/>
      <c r="F56" s="93"/>
    </row>
    <row r="57" spans="1:6" ht="25.5" customHeight="1">
      <c r="A57" s="3" t="s">
        <v>0</v>
      </c>
      <c r="B57" s="23" t="s">
        <v>1</v>
      </c>
      <c r="C57" s="209" t="s">
        <v>408</v>
      </c>
      <c r="D57" s="94" t="s">
        <v>2</v>
      </c>
      <c r="E57" s="96" t="s">
        <v>3</v>
      </c>
      <c r="F57" s="96" t="s">
        <v>74</v>
      </c>
    </row>
    <row r="58" spans="1:6" ht="25.5" customHeight="1">
      <c r="A58" s="22">
        <v>1</v>
      </c>
      <c r="B58" s="27" t="s">
        <v>525</v>
      </c>
      <c r="C58" s="217" t="s">
        <v>580</v>
      </c>
      <c r="D58" s="234" t="s">
        <v>773</v>
      </c>
      <c r="E58" s="100">
        <v>4</v>
      </c>
      <c r="F58" s="100"/>
    </row>
    <row r="59" spans="1:6" ht="25.5" customHeight="1">
      <c r="A59" s="22">
        <v>2</v>
      </c>
      <c r="B59" s="27" t="s">
        <v>61</v>
      </c>
      <c r="C59" s="217" t="s">
        <v>581</v>
      </c>
      <c r="D59" s="131"/>
      <c r="E59" s="100"/>
      <c r="F59" s="100"/>
    </row>
    <row r="60" spans="1:6" ht="25.5" customHeight="1">
      <c r="A60" s="22">
        <v>3</v>
      </c>
      <c r="B60" s="70" t="s">
        <v>582</v>
      </c>
      <c r="C60" s="214" t="s">
        <v>583</v>
      </c>
      <c r="D60" s="234" t="s">
        <v>774</v>
      </c>
      <c r="E60" s="100">
        <v>2</v>
      </c>
      <c r="F60" s="100"/>
    </row>
    <row r="61" spans="1:6" ht="25.5" customHeight="1">
      <c r="A61" s="22">
        <v>4</v>
      </c>
      <c r="B61" s="71" t="s">
        <v>16</v>
      </c>
      <c r="C61" s="214" t="s">
        <v>584</v>
      </c>
      <c r="D61" s="234" t="s">
        <v>775</v>
      </c>
      <c r="E61" s="100">
        <v>1</v>
      </c>
      <c r="F61" s="100"/>
    </row>
    <row r="62" spans="1:6" ht="25.5" customHeight="1">
      <c r="A62" s="22">
        <v>5</v>
      </c>
      <c r="B62" s="70" t="s">
        <v>182</v>
      </c>
      <c r="C62" s="214" t="s">
        <v>585</v>
      </c>
      <c r="D62" s="234" t="s">
        <v>776</v>
      </c>
      <c r="E62" s="250" t="s">
        <v>778</v>
      </c>
      <c r="F62" s="250" t="s">
        <v>147</v>
      </c>
    </row>
    <row r="63" spans="1:6" ht="25.5" customHeight="1">
      <c r="A63" s="22">
        <v>6</v>
      </c>
      <c r="B63" s="197" t="s">
        <v>159</v>
      </c>
      <c r="C63" s="214" t="s">
        <v>586</v>
      </c>
      <c r="D63" s="234" t="s">
        <v>777</v>
      </c>
      <c r="E63" s="100">
        <v>3</v>
      </c>
      <c r="F63" s="100"/>
    </row>
    <row r="64" spans="1:6" ht="25.5" customHeight="1">
      <c r="A64" s="22">
        <v>7</v>
      </c>
      <c r="B64" s="24"/>
      <c r="C64" s="217"/>
      <c r="D64" s="100"/>
      <c r="E64" s="100"/>
      <c r="F64" s="100"/>
    </row>
    <row r="65" spans="1:6" ht="25.5" customHeight="1">
      <c r="A65" s="22">
        <v>8</v>
      </c>
      <c r="B65" s="24"/>
      <c r="C65" s="217"/>
      <c r="D65" s="100"/>
      <c r="E65" s="100"/>
      <c r="F65" s="100"/>
    </row>
    <row r="66" spans="1:6" ht="25.5" customHeight="1">
      <c r="A66" s="95">
        <v>9</v>
      </c>
      <c r="B66" s="98"/>
      <c r="C66" s="97"/>
      <c r="D66" s="100"/>
      <c r="E66" s="100"/>
      <c r="F66" s="93"/>
    </row>
  </sheetData>
  <mergeCells count="5">
    <mergeCell ref="A1:E1"/>
    <mergeCell ref="A16:E16"/>
    <mergeCell ref="A43:E43"/>
    <mergeCell ref="A56:E56"/>
    <mergeCell ref="A28:E28"/>
  </mergeCells>
  <pageMargins left="0.7" right="0.7" top="0.75" bottom="0.75" header="0.3" footer="0.3"/>
  <pageSetup orientation="portrait" horizontalDpi="300" verticalDpi="300" r:id="rId1"/>
  <rowBreaks count="4" manualBreakCount="4">
    <brk id="11" max="16383" man="1"/>
    <brk id="27" max="16383" man="1"/>
    <brk id="38" max="16383" man="1"/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5"/>
  <sheetViews>
    <sheetView zoomScaleNormal="100" workbookViewId="0">
      <selection activeCell="E25" sqref="E25"/>
    </sheetView>
  </sheetViews>
  <sheetFormatPr defaultColWidth="8.85546875" defaultRowHeight="29.25" customHeight="1"/>
  <cols>
    <col min="1" max="1" width="8.85546875" style="19"/>
    <col min="2" max="2" width="25.85546875" style="19" customWidth="1"/>
    <col min="3" max="3" width="8.85546875" style="19"/>
    <col min="4" max="4" width="10.85546875" style="19" bestFit="1" customWidth="1"/>
    <col min="5" max="16384" width="8.85546875" style="19"/>
  </cols>
  <sheetData>
    <row r="1" spans="1:14" ht="29.25" customHeight="1">
      <c r="A1" s="102"/>
      <c r="B1" s="103"/>
      <c r="C1" s="104"/>
      <c r="D1" s="102"/>
      <c r="E1" s="101"/>
      <c r="F1" s="101"/>
      <c r="G1" s="101"/>
      <c r="H1" s="101"/>
      <c r="I1" s="102"/>
      <c r="J1" s="102"/>
      <c r="K1" s="102"/>
      <c r="L1" s="102"/>
      <c r="M1" s="102"/>
      <c r="N1" s="102"/>
    </row>
    <row r="2" spans="1:14" ht="29.25" customHeight="1">
      <c r="A2" s="257" t="s">
        <v>79</v>
      </c>
      <c r="B2" s="257"/>
      <c r="C2" s="257"/>
      <c r="D2" s="257"/>
      <c r="E2" s="216" t="s">
        <v>4</v>
      </c>
      <c r="F2" s="101"/>
      <c r="G2" s="101"/>
      <c r="H2" s="101"/>
      <c r="I2" s="106"/>
      <c r="J2" s="106"/>
      <c r="K2" s="106"/>
      <c r="L2" s="106"/>
      <c r="M2" s="102"/>
      <c r="N2" s="102"/>
    </row>
    <row r="3" spans="1:14" ht="29.25" customHeight="1">
      <c r="A3" s="107" t="s">
        <v>0</v>
      </c>
      <c r="B3" s="103" t="s">
        <v>1</v>
      </c>
      <c r="C3" s="109"/>
      <c r="D3" s="104" t="s">
        <v>2</v>
      </c>
      <c r="E3" s="107" t="s">
        <v>3</v>
      </c>
      <c r="F3" s="107" t="s">
        <v>74</v>
      </c>
      <c r="G3" s="109"/>
      <c r="H3" s="109"/>
      <c r="I3" s="102"/>
      <c r="J3" s="102"/>
      <c r="K3" s="102"/>
      <c r="L3" s="102"/>
      <c r="M3" s="108"/>
      <c r="N3" s="108"/>
    </row>
    <row r="4" spans="1:14" ht="29.25" customHeight="1">
      <c r="A4" s="107">
        <v>1</v>
      </c>
      <c r="B4" s="23" t="s">
        <v>525</v>
      </c>
      <c r="C4" s="159" t="s">
        <v>526</v>
      </c>
      <c r="D4" s="251" t="s">
        <v>779</v>
      </c>
      <c r="E4" s="117">
        <v>1</v>
      </c>
      <c r="F4" s="117"/>
      <c r="G4" s="109"/>
      <c r="H4" s="109"/>
      <c r="I4" s="102"/>
      <c r="J4" s="102"/>
      <c r="K4" s="102"/>
      <c r="L4" s="102"/>
      <c r="M4" s="108"/>
      <c r="N4" s="108"/>
    </row>
    <row r="5" spans="1:14" ht="29.25" customHeight="1">
      <c r="A5" s="107">
        <v>2</v>
      </c>
      <c r="B5" s="188" t="s">
        <v>80</v>
      </c>
      <c r="C5" s="214" t="s">
        <v>527</v>
      </c>
      <c r="D5" s="252" t="s">
        <v>780</v>
      </c>
      <c r="E5" s="117">
        <v>2</v>
      </c>
      <c r="F5" s="117"/>
      <c r="G5" s="109"/>
      <c r="H5" s="109"/>
      <c r="I5" s="102"/>
      <c r="J5" s="102"/>
      <c r="K5" s="102"/>
      <c r="L5" s="102"/>
      <c r="M5" s="108"/>
      <c r="N5" s="108"/>
    </row>
    <row r="6" spans="1:14" ht="29.25" customHeight="1">
      <c r="A6" s="107">
        <v>3</v>
      </c>
      <c r="B6" s="188" t="s">
        <v>81</v>
      </c>
      <c r="C6" s="214" t="s">
        <v>528</v>
      </c>
      <c r="D6" s="252" t="s">
        <v>781</v>
      </c>
      <c r="E6" s="105">
        <v>3</v>
      </c>
      <c r="F6" s="101"/>
      <c r="G6" s="101"/>
      <c r="H6" s="101"/>
      <c r="I6" s="102"/>
      <c r="J6" s="102"/>
      <c r="K6" s="102"/>
      <c r="L6" s="102"/>
      <c r="M6" s="102"/>
      <c r="N6" s="102"/>
    </row>
    <row r="7" spans="1:14" ht="29.25" customHeight="1">
      <c r="A7" s="107">
        <v>4</v>
      </c>
      <c r="B7" s="103"/>
      <c r="C7" s="104"/>
      <c r="D7" s="102"/>
      <c r="E7" s="101"/>
      <c r="F7" s="101"/>
      <c r="G7" s="101"/>
      <c r="H7" s="101"/>
      <c r="I7" s="102"/>
      <c r="J7" s="102"/>
      <c r="K7" s="102"/>
      <c r="L7" s="102"/>
      <c r="M7" s="102"/>
      <c r="N7" s="102"/>
    </row>
    <row r="8" spans="1:14" ht="29.25" customHeight="1">
      <c r="A8" s="107">
        <v>5</v>
      </c>
      <c r="B8" s="103"/>
      <c r="C8" s="101"/>
      <c r="D8" s="102"/>
      <c r="E8" s="101"/>
      <c r="F8" s="101"/>
      <c r="G8" s="101"/>
      <c r="H8" s="101"/>
      <c r="I8" s="102"/>
      <c r="J8" s="102"/>
      <c r="K8" s="102"/>
      <c r="L8" s="102"/>
      <c r="M8" s="102"/>
      <c r="N8" s="102"/>
    </row>
    <row r="9" spans="1:14" ht="29.25" customHeight="1">
      <c r="A9" s="107">
        <v>6</v>
      </c>
      <c r="B9" s="103"/>
      <c r="C9" s="101"/>
      <c r="D9" s="102"/>
      <c r="E9" s="101"/>
      <c r="F9" s="101"/>
      <c r="G9" s="101"/>
      <c r="H9" s="101"/>
      <c r="I9" s="102"/>
      <c r="J9" s="102"/>
      <c r="K9" s="102"/>
      <c r="L9" s="102"/>
      <c r="M9" s="102"/>
      <c r="N9" s="102"/>
    </row>
    <row r="10" spans="1:14" ht="29.25" customHeight="1">
      <c r="A10" s="102"/>
      <c r="B10" s="101"/>
      <c r="C10" s="101"/>
      <c r="D10" s="102"/>
      <c r="E10" s="101"/>
      <c r="F10" s="101"/>
      <c r="G10" s="101"/>
      <c r="H10" s="101"/>
      <c r="I10" s="102"/>
      <c r="J10" s="102"/>
      <c r="K10" s="102"/>
      <c r="L10" s="102"/>
      <c r="M10" s="102"/>
      <c r="N10" s="102"/>
    </row>
    <row r="11" spans="1:14" ht="29.25" customHeight="1">
      <c r="A11" s="257" t="s">
        <v>82</v>
      </c>
      <c r="B11" s="257"/>
      <c r="C11" s="257"/>
      <c r="D11" s="257"/>
      <c r="E11" s="216" t="s">
        <v>529</v>
      </c>
      <c r="F11" s="101"/>
      <c r="G11" s="101"/>
      <c r="H11" s="101"/>
      <c r="I11" s="102"/>
      <c r="J11" s="102"/>
      <c r="K11" s="102"/>
      <c r="L11" s="102"/>
      <c r="M11" s="102"/>
      <c r="N11" s="102"/>
    </row>
    <row r="12" spans="1:14" ht="29.25" customHeight="1">
      <c r="A12" s="107" t="s">
        <v>0</v>
      </c>
      <c r="B12" s="103" t="s">
        <v>1</v>
      </c>
      <c r="C12" s="219" t="s">
        <v>537</v>
      </c>
      <c r="D12" s="104" t="s">
        <v>2</v>
      </c>
      <c r="E12" s="107" t="s">
        <v>3</v>
      </c>
      <c r="F12" s="107" t="s">
        <v>74</v>
      </c>
      <c r="G12" s="111"/>
      <c r="H12" s="111"/>
      <c r="I12" s="102"/>
      <c r="J12" s="102"/>
      <c r="K12" s="102"/>
      <c r="L12" s="102"/>
      <c r="M12" s="107"/>
      <c r="N12" s="107"/>
    </row>
    <row r="13" spans="1:14" ht="29.25" customHeight="1">
      <c r="A13" s="112">
        <v>1</v>
      </c>
      <c r="B13" s="23" t="s">
        <v>92</v>
      </c>
      <c r="C13" s="217" t="s">
        <v>531</v>
      </c>
      <c r="D13" s="236" t="s">
        <v>788</v>
      </c>
      <c r="E13" s="253">
        <v>5</v>
      </c>
      <c r="F13" s="117"/>
      <c r="G13" s="111"/>
      <c r="H13" s="111"/>
      <c r="I13" s="102"/>
      <c r="J13" s="102"/>
      <c r="K13" s="102"/>
      <c r="L13" s="102"/>
      <c r="M13" s="107"/>
      <c r="N13" s="107"/>
    </row>
    <row r="14" spans="1:14" ht="29.25" customHeight="1">
      <c r="A14" s="112">
        <v>2</v>
      </c>
      <c r="B14" s="23" t="s">
        <v>29</v>
      </c>
      <c r="C14" s="217" t="s">
        <v>532</v>
      </c>
      <c r="D14" s="236" t="s">
        <v>789</v>
      </c>
      <c r="E14" s="253">
        <v>4</v>
      </c>
      <c r="F14" s="117"/>
      <c r="G14" s="111"/>
      <c r="H14" s="111"/>
      <c r="I14" s="102"/>
      <c r="J14" s="102"/>
      <c r="K14" s="102"/>
      <c r="L14" s="102"/>
      <c r="M14" s="107"/>
      <c r="N14" s="107"/>
    </row>
    <row r="15" spans="1:14" ht="29.25" customHeight="1">
      <c r="A15" s="112">
        <v>3</v>
      </c>
      <c r="B15" s="68" t="s">
        <v>182</v>
      </c>
      <c r="C15" s="218">
        <v>3.5255787037037039E-3</v>
      </c>
      <c r="D15" s="234" t="s">
        <v>790</v>
      </c>
      <c r="E15" s="115">
        <v>1</v>
      </c>
      <c r="F15" s="117"/>
      <c r="G15" s="101"/>
      <c r="H15" s="101"/>
      <c r="I15" s="102"/>
      <c r="J15" s="102"/>
      <c r="K15" s="102"/>
      <c r="L15" s="102"/>
      <c r="M15" s="102"/>
      <c r="N15" s="102"/>
    </row>
    <row r="16" spans="1:14" ht="29.25" customHeight="1">
      <c r="A16" s="112">
        <v>4</v>
      </c>
      <c r="B16" s="23" t="s">
        <v>525</v>
      </c>
      <c r="C16" s="217" t="s">
        <v>533</v>
      </c>
      <c r="D16" s="234" t="s">
        <v>791</v>
      </c>
      <c r="E16" s="115">
        <v>3</v>
      </c>
      <c r="F16" s="117"/>
      <c r="G16" s="101"/>
      <c r="H16" s="101"/>
      <c r="I16" s="102"/>
      <c r="J16" s="102"/>
      <c r="K16" s="102"/>
      <c r="L16" s="102"/>
      <c r="M16" s="102"/>
      <c r="N16" s="102"/>
    </row>
    <row r="17" spans="1:14" ht="29.25" customHeight="1">
      <c r="A17" s="102">
        <v>5</v>
      </c>
      <c r="B17" s="23" t="s">
        <v>94</v>
      </c>
      <c r="C17" s="217" t="s">
        <v>534</v>
      </c>
      <c r="D17" s="234" t="s">
        <v>792</v>
      </c>
      <c r="E17" s="115"/>
      <c r="F17" s="117"/>
      <c r="G17" s="101"/>
      <c r="H17" s="101"/>
      <c r="I17" s="102"/>
      <c r="J17" s="102"/>
      <c r="K17" s="102"/>
      <c r="L17" s="102"/>
      <c r="M17" s="102"/>
      <c r="N17" s="102"/>
    </row>
    <row r="18" spans="1:14" ht="29.25" customHeight="1">
      <c r="A18" s="112">
        <v>6</v>
      </c>
      <c r="B18" s="68" t="s">
        <v>535</v>
      </c>
      <c r="C18" s="217" t="s">
        <v>536</v>
      </c>
      <c r="D18" s="234" t="s">
        <v>793</v>
      </c>
      <c r="E18" s="115">
        <v>6</v>
      </c>
      <c r="F18" s="215"/>
      <c r="G18" s="101"/>
      <c r="H18" s="101"/>
      <c r="I18" s="102"/>
      <c r="J18" s="102"/>
      <c r="K18" s="102"/>
      <c r="L18" s="102"/>
      <c r="M18" s="102"/>
      <c r="N18" s="102"/>
    </row>
    <row r="19" spans="1:14" ht="29.25" customHeight="1">
      <c r="A19" s="102">
        <v>7</v>
      </c>
      <c r="B19" s="101"/>
      <c r="C19" s="101"/>
      <c r="D19" s="115"/>
      <c r="E19" s="215"/>
      <c r="F19" s="215"/>
      <c r="G19" s="101"/>
      <c r="H19" s="101"/>
      <c r="I19" s="102"/>
      <c r="J19" s="102"/>
      <c r="K19" s="102"/>
      <c r="L19" s="102"/>
      <c r="M19" s="102"/>
      <c r="N19" s="102"/>
    </row>
    <row r="20" spans="1:14" ht="29.25" customHeight="1">
      <c r="A20" s="112">
        <v>8</v>
      </c>
      <c r="B20" s="101"/>
      <c r="C20" s="101"/>
      <c r="D20" s="115"/>
      <c r="E20" s="215"/>
      <c r="F20" s="215"/>
      <c r="G20" s="101"/>
      <c r="H20" s="101"/>
      <c r="I20" s="102"/>
      <c r="J20" s="102"/>
      <c r="K20" s="102"/>
      <c r="L20" s="102"/>
      <c r="M20" s="102"/>
      <c r="N20" s="102"/>
    </row>
    <row r="21" spans="1:14" ht="29.25" customHeight="1">
      <c r="A21" s="102"/>
      <c r="B21" s="101"/>
      <c r="C21" s="101"/>
      <c r="D21" s="102"/>
      <c r="E21" s="101"/>
      <c r="F21" s="101"/>
      <c r="G21" s="101"/>
      <c r="H21" s="101"/>
      <c r="I21" s="102"/>
      <c r="J21" s="102"/>
      <c r="K21" s="102"/>
      <c r="L21" s="102"/>
      <c r="M21" s="102"/>
      <c r="N21" s="102"/>
    </row>
    <row r="22" spans="1:14" ht="29.25" customHeight="1">
      <c r="A22" s="257" t="s">
        <v>82</v>
      </c>
      <c r="B22" s="257"/>
      <c r="C22" s="257"/>
      <c r="D22" s="257"/>
      <c r="E22" s="216" t="s">
        <v>530</v>
      </c>
      <c r="F22" s="101"/>
      <c r="G22" s="101"/>
      <c r="H22" s="101"/>
      <c r="I22" s="102"/>
      <c r="J22" s="102"/>
      <c r="K22" s="102"/>
      <c r="L22" s="102"/>
      <c r="M22" s="102"/>
      <c r="N22" s="102"/>
    </row>
    <row r="23" spans="1:14" ht="29.25" customHeight="1">
      <c r="A23" s="67" t="s">
        <v>0</v>
      </c>
      <c r="B23" s="68" t="s">
        <v>1</v>
      </c>
      <c r="C23" s="209" t="s">
        <v>408</v>
      </c>
      <c r="D23" s="104" t="s">
        <v>2</v>
      </c>
      <c r="E23" s="107" t="s">
        <v>3</v>
      </c>
      <c r="F23" s="107" t="s">
        <v>74</v>
      </c>
      <c r="G23" s="101"/>
      <c r="H23" s="101"/>
      <c r="I23" s="102"/>
      <c r="J23" s="102"/>
      <c r="K23" s="102"/>
      <c r="L23" s="102"/>
      <c r="M23" s="102"/>
      <c r="N23" s="102"/>
    </row>
    <row r="24" spans="1:14" ht="29.25" customHeight="1">
      <c r="A24" s="220">
        <v>1</v>
      </c>
      <c r="B24" s="1"/>
      <c r="C24" s="17"/>
      <c r="D24" s="144"/>
      <c r="E24" s="118"/>
      <c r="F24" s="117"/>
      <c r="G24" s="101"/>
      <c r="H24" s="101"/>
      <c r="I24" s="102"/>
      <c r="J24" s="102"/>
      <c r="K24" s="102"/>
      <c r="L24" s="102"/>
      <c r="M24" s="102"/>
      <c r="N24" s="102"/>
    </row>
    <row r="25" spans="1:14" ht="29.25" customHeight="1">
      <c r="A25" s="220">
        <v>2</v>
      </c>
      <c r="B25" s="68" t="s">
        <v>16</v>
      </c>
      <c r="C25" s="218">
        <v>3.6401620370370368E-3</v>
      </c>
      <c r="D25" s="236" t="s">
        <v>785</v>
      </c>
      <c r="E25" s="253">
        <v>2</v>
      </c>
      <c r="F25" s="117"/>
      <c r="G25" s="101"/>
      <c r="H25" s="101"/>
      <c r="I25" s="102"/>
      <c r="J25" s="102"/>
      <c r="K25" s="102"/>
      <c r="L25" s="102"/>
      <c r="M25" s="102"/>
      <c r="N25" s="102"/>
    </row>
    <row r="26" spans="1:14" ht="29.25" customHeight="1">
      <c r="A26" s="220">
        <v>3</v>
      </c>
      <c r="B26" s="188" t="s">
        <v>80</v>
      </c>
      <c r="C26" s="218">
        <v>4.5133101851851853E-3</v>
      </c>
      <c r="D26" s="142"/>
      <c r="E26" s="115"/>
      <c r="F26" s="117"/>
      <c r="G26" s="101"/>
      <c r="H26" s="101"/>
      <c r="I26" s="102"/>
      <c r="J26" s="102"/>
      <c r="K26" s="102"/>
      <c r="L26" s="102"/>
      <c r="M26" s="102"/>
      <c r="N26" s="102"/>
    </row>
    <row r="27" spans="1:14" ht="29.25" customHeight="1">
      <c r="A27" s="220">
        <v>4</v>
      </c>
      <c r="B27" s="188" t="s">
        <v>84</v>
      </c>
      <c r="C27" s="218">
        <v>4.3883101851851852E-3</v>
      </c>
      <c r="D27" s="234" t="s">
        <v>786</v>
      </c>
      <c r="E27" s="115"/>
      <c r="F27" s="117"/>
      <c r="G27" s="101"/>
      <c r="H27" s="101"/>
      <c r="I27" s="102"/>
      <c r="J27" s="102"/>
      <c r="K27" s="102"/>
      <c r="L27" s="102"/>
      <c r="M27" s="102"/>
      <c r="N27" s="102"/>
    </row>
    <row r="28" spans="1:14" ht="29.25" customHeight="1">
      <c r="A28" s="220">
        <v>5</v>
      </c>
      <c r="B28" s="188" t="s">
        <v>81</v>
      </c>
      <c r="C28" s="218">
        <v>4.417824074074074E-3</v>
      </c>
      <c r="D28" s="234" t="s">
        <v>787</v>
      </c>
      <c r="E28" s="115"/>
      <c r="F28" s="117"/>
      <c r="G28" s="101"/>
      <c r="H28" s="101"/>
      <c r="I28" s="102"/>
      <c r="J28" s="102"/>
      <c r="K28" s="102"/>
      <c r="L28" s="102"/>
      <c r="M28" s="102"/>
      <c r="N28" s="102"/>
    </row>
    <row r="29" spans="1:14" ht="29.25" customHeight="1">
      <c r="A29" s="220">
        <v>6</v>
      </c>
      <c r="B29" s="1"/>
      <c r="C29" s="17"/>
      <c r="D29" s="115"/>
      <c r="E29" s="215"/>
      <c r="F29" s="215"/>
      <c r="G29" s="101"/>
      <c r="H29" s="101"/>
      <c r="I29" s="102"/>
      <c r="J29" s="102"/>
      <c r="K29" s="102"/>
      <c r="L29" s="102"/>
      <c r="M29" s="102"/>
      <c r="N29" s="102"/>
    </row>
    <row r="30" spans="1:14" ht="29.25" customHeight="1">
      <c r="A30" s="220">
        <v>7</v>
      </c>
      <c r="B30" s="68"/>
      <c r="C30" s="214"/>
      <c r="D30" s="115"/>
      <c r="E30" s="215"/>
      <c r="F30" s="215"/>
      <c r="G30" s="101"/>
      <c r="H30" s="101"/>
      <c r="I30" s="102"/>
      <c r="J30" s="102"/>
      <c r="K30" s="102"/>
      <c r="L30" s="102"/>
      <c r="M30" s="102"/>
      <c r="N30" s="102"/>
    </row>
    <row r="31" spans="1:14" ht="29.25" customHeight="1">
      <c r="A31" s="220">
        <v>8</v>
      </c>
      <c r="B31" s="68"/>
      <c r="C31" s="214"/>
      <c r="D31" s="115"/>
      <c r="E31" s="215"/>
      <c r="F31" s="215"/>
      <c r="G31" s="101"/>
      <c r="H31" s="101"/>
      <c r="I31" s="102"/>
      <c r="J31" s="102"/>
      <c r="K31" s="102"/>
      <c r="L31" s="102"/>
      <c r="M31" s="102"/>
      <c r="N31" s="102"/>
    </row>
    <row r="32" spans="1:14" ht="29.25" customHeight="1">
      <c r="A32" s="102"/>
      <c r="B32" s="101"/>
      <c r="C32" s="101"/>
      <c r="D32" s="102"/>
      <c r="E32" s="101"/>
      <c r="F32" s="101"/>
      <c r="G32" s="101"/>
      <c r="H32" s="101"/>
      <c r="I32" s="102"/>
      <c r="J32" s="102"/>
      <c r="K32" s="102"/>
      <c r="L32" s="102"/>
      <c r="M32" s="102"/>
      <c r="N32" s="102"/>
    </row>
    <row r="33" spans="1:14" ht="29.25" customHeight="1">
      <c r="A33" s="102"/>
      <c r="B33" s="101"/>
      <c r="C33" s="101"/>
      <c r="D33" s="102"/>
      <c r="E33" s="101"/>
      <c r="F33" s="101"/>
      <c r="G33" s="101"/>
      <c r="H33" s="101"/>
      <c r="I33" s="102"/>
      <c r="J33" s="102"/>
      <c r="K33" s="102"/>
      <c r="L33" s="102"/>
      <c r="M33" s="102"/>
      <c r="N33" s="102"/>
    </row>
    <row r="34" spans="1:14" ht="29.25" customHeight="1">
      <c r="A34" s="257" t="s">
        <v>83</v>
      </c>
      <c r="B34" s="257"/>
      <c r="C34" s="257"/>
      <c r="D34" s="257"/>
      <c r="E34" s="101"/>
      <c r="F34" s="101"/>
      <c r="G34" s="101"/>
      <c r="H34" s="101"/>
      <c r="I34" s="102"/>
      <c r="J34" s="102"/>
      <c r="K34" s="102"/>
      <c r="L34" s="102"/>
      <c r="M34" s="102"/>
      <c r="N34" s="102"/>
    </row>
    <row r="35" spans="1:14" ht="29.25" customHeight="1">
      <c r="A35" s="3" t="s">
        <v>0</v>
      </c>
      <c r="B35" s="23" t="s">
        <v>1</v>
      </c>
      <c r="C35" s="209" t="s">
        <v>408</v>
      </c>
      <c r="D35" s="104" t="s">
        <v>2</v>
      </c>
      <c r="E35" s="107" t="s">
        <v>3</v>
      </c>
      <c r="F35" s="107" t="s">
        <v>74</v>
      </c>
      <c r="G35" s="101"/>
      <c r="H35" s="101"/>
      <c r="I35" s="102"/>
      <c r="J35" s="102"/>
      <c r="K35" s="102"/>
      <c r="L35" s="102"/>
      <c r="M35" s="102"/>
      <c r="N35" s="102"/>
    </row>
    <row r="36" spans="1:14" ht="29.25" customHeight="1">
      <c r="A36" s="22">
        <v>1</v>
      </c>
      <c r="B36" s="68" t="s">
        <v>16</v>
      </c>
      <c r="C36" s="218">
        <v>3.6401620370370368E-3</v>
      </c>
      <c r="D36" s="234" t="s">
        <v>784</v>
      </c>
      <c r="E36" s="115">
        <v>2</v>
      </c>
      <c r="F36" s="117"/>
      <c r="G36" s="101"/>
      <c r="H36" s="101"/>
      <c r="I36" s="102"/>
      <c r="J36" s="102"/>
      <c r="K36" s="102"/>
      <c r="L36" s="102"/>
      <c r="M36" s="102"/>
      <c r="N36" s="102"/>
    </row>
    <row r="37" spans="1:14" ht="29.25" customHeight="1">
      <c r="A37" s="22">
        <v>2</v>
      </c>
      <c r="B37" s="188" t="s">
        <v>80</v>
      </c>
      <c r="C37" s="218">
        <v>4.5133101851851853E-3</v>
      </c>
      <c r="D37" s="142"/>
      <c r="E37" s="115"/>
      <c r="F37" s="117"/>
      <c r="G37" s="101"/>
      <c r="H37" s="101"/>
      <c r="I37" s="102"/>
      <c r="J37" s="102"/>
      <c r="K37" s="102"/>
      <c r="L37" s="102"/>
      <c r="M37" s="102"/>
      <c r="N37" s="102"/>
    </row>
    <row r="38" spans="1:14" ht="29.25" customHeight="1">
      <c r="A38" s="22">
        <v>3</v>
      </c>
      <c r="B38" s="188" t="s">
        <v>81</v>
      </c>
      <c r="C38" s="218">
        <v>4.417824074074074E-3</v>
      </c>
      <c r="D38" s="234" t="s">
        <v>783</v>
      </c>
      <c r="E38" s="115">
        <v>3</v>
      </c>
      <c r="F38" s="117"/>
      <c r="G38" s="101"/>
      <c r="H38" s="101"/>
      <c r="I38" s="102"/>
      <c r="J38" s="102"/>
      <c r="K38" s="102"/>
      <c r="L38" s="102"/>
      <c r="M38" s="102"/>
      <c r="N38" s="102"/>
    </row>
    <row r="39" spans="1:14" ht="29.25" customHeight="1">
      <c r="A39" s="22">
        <v>4</v>
      </c>
      <c r="B39" s="188" t="s">
        <v>84</v>
      </c>
      <c r="C39" s="218">
        <v>4.3883101851851852E-3</v>
      </c>
      <c r="D39" s="142"/>
      <c r="E39" s="115"/>
      <c r="F39" s="117"/>
      <c r="G39" s="101"/>
      <c r="H39" s="101"/>
      <c r="I39" s="102"/>
      <c r="J39" s="102"/>
      <c r="K39" s="102"/>
      <c r="L39" s="102"/>
      <c r="M39" s="102"/>
      <c r="N39" s="102"/>
    </row>
    <row r="40" spans="1:14" ht="29.25" customHeight="1">
      <c r="A40" s="22">
        <v>5</v>
      </c>
      <c r="B40" s="68" t="s">
        <v>182</v>
      </c>
      <c r="C40" s="218">
        <v>3.5255787037037039E-3</v>
      </c>
      <c r="D40" s="115"/>
      <c r="E40" s="115"/>
      <c r="F40" s="117"/>
      <c r="G40" s="101"/>
      <c r="H40" s="101"/>
      <c r="I40" s="106"/>
      <c r="J40" s="106"/>
      <c r="K40" s="106"/>
      <c r="L40" s="106"/>
      <c r="M40" s="102"/>
      <c r="N40" s="102"/>
    </row>
    <row r="41" spans="1:14" ht="29.25" customHeight="1">
      <c r="A41" s="102">
        <v>6</v>
      </c>
      <c r="B41" s="222" t="s">
        <v>76</v>
      </c>
      <c r="C41" s="101"/>
      <c r="D41" s="247" t="s">
        <v>782</v>
      </c>
      <c r="E41" s="105">
        <v>1</v>
      </c>
      <c r="F41" s="101"/>
      <c r="G41" s="101"/>
      <c r="H41" s="101"/>
      <c r="I41" s="102"/>
      <c r="J41" s="102"/>
      <c r="K41" s="102"/>
      <c r="L41" s="102"/>
      <c r="M41" s="102"/>
      <c r="N41" s="102"/>
    </row>
    <row r="42" spans="1:14" ht="29.25" customHeight="1">
      <c r="A42" s="102"/>
      <c r="B42" s="101"/>
      <c r="C42" s="104"/>
      <c r="D42" s="102"/>
      <c r="E42" s="101"/>
      <c r="F42" s="101"/>
      <c r="G42" s="101"/>
      <c r="H42" s="101"/>
      <c r="I42" s="102"/>
      <c r="J42" s="102"/>
      <c r="K42" s="102"/>
      <c r="L42" s="102"/>
      <c r="M42" s="102"/>
      <c r="N42" s="102"/>
    </row>
    <row r="43" spans="1:14" ht="29.25" customHeight="1">
      <c r="A43" s="257" t="s">
        <v>85</v>
      </c>
      <c r="B43" s="257"/>
      <c r="C43" s="257"/>
      <c r="D43" s="257"/>
      <c r="E43" s="101"/>
      <c r="F43" s="101"/>
      <c r="G43" s="101"/>
      <c r="H43" s="101"/>
      <c r="I43" s="102"/>
      <c r="J43" s="102"/>
      <c r="K43" s="102"/>
      <c r="L43" s="102"/>
      <c r="M43" s="102"/>
      <c r="N43" s="102"/>
    </row>
    <row r="44" spans="1:14" ht="29.25" customHeight="1">
      <c r="A44" s="3" t="s">
        <v>0</v>
      </c>
      <c r="B44" s="23" t="s">
        <v>1</v>
      </c>
      <c r="C44" s="209" t="s">
        <v>408</v>
      </c>
      <c r="D44" s="104" t="s">
        <v>2</v>
      </c>
      <c r="E44" s="107" t="s">
        <v>3</v>
      </c>
      <c r="F44" s="107" t="s">
        <v>74</v>
      </c>
      <c r="G44" s="101"/>
      <c r="H44" s="101"/>
      <c r="I44" s="102"/>
      <c r="J44" s="102"/>
      <c r="K44" s="102"/>
      <c r="L44" s="102"/>
      <c r="M44" s="102"/>
      <c r="N44" s="102"/>
    </row>
    <row r="45" spans="1:14" ht="29.25" customHeight="1">
      <c r="A45" s="22">
        <v>1</v>
      </c>
      <c r="B45" s="24" t="s">
        <v>16</v>
      </c>
      <c r="C45" s="17"/>
      <c r="D45" s="234" t="s">
        <v>794</v>
      </c>
      <c r="E45" s="115">
        <v>4</v>
      </c>
      <c r="F45" s="117"/>
      <c r="G45" s="101"/>
      <c r="H45" s="101"/>
      <c r="I45" s="102"/>
      <c r="J45" s="102"/>
      <c r="K45" s="102"/>
      <c r="L45" s="102"/>
      <c r="M45" s="102"/>
      <c r="N45" s="102"/>
    </row>
    <row r="46" spans="1:14" ht="29.25" customHeight="1">
      <c r="A46" s="22">
        <v>2</v>
      </c>
      <c r="B46" s="23" t="s">
        <v>92</v>
      </c>
      <c r="C46" s="217" t="s">
        <v>538</v>
      </c>
      <c r="D46" s="234" t="s">
        <v>795</v>
      </c>
      <c r="E46" s="115">
        <v>5</v>
      </c>
      <c r="F46" s="117"/>
      <c r="G46" s="101"/>
      <c r="H46" s="101"/>
      <c r="I46" s="102"/>
      <c r="J46" s="102"/>
      <c r="K46" s="102"/>
      <c r="L46" s="102"/>
      <c r="M46" s="102"/>
      <c r="N46" s="102"/>
    </row>
    <row r="47" spans="1:14" ht="29.25" customHeight="1">
      <c r="A47" s="22">
        <v>3</v>
      </c>
      <c r="B47" s="188" t="s">
        <v>80</v>
      </c>
      <c r="C47" s="221" t="s">
        <v>539</v>
      </c>
      <c r="D47" s="234" t="s">
        <v>796</v>
      </c>
      <c r="E47" s="115">
        <v>2</v>
      </c>
      <c r="F47" s="117"/>
      <c r="G47" s="101"/>
      <c r="H47" s="101"/>
      <c r="I47" s="102"/>
      <c r="J47" s="102"/>
      <c r="K47" s="102"/>
      <c r="L47" s="102"/>
      <c r="M47" s="102"/>
      <c r="N47" s="102"/>
    </row>
    <row r="48" spans="1:14" ht="29.25" customHeight="1">
      <c r="A48" s="22">
        <v>4</v>
      </c>
      <c r="B48" s="23" t="s">
        <v>29</v>
      </c>
      <c r="C48" s="217" t="s">
        <v>540</v>
      </c>
      <c r="D48" s="234" t="s">
        <v>797</v>
      </c>
      <c r="E48" s="115">
        <v>1</v>
      </c>
      <c r="F48" s="117"/>
      <c r="G48" s="101"/>
      <c r="H48" s="101"/>
      <c r="I48" s="102"/>
      <c r="J48" s="102"/>
      <c r="K48" s="102"/>
      <c r="L48" s="102"/>
      <c r="M48" s="102"/>
      <c r="N48" s="102"/>
    </row>
    <row r="49" spans="1:14" ht="29.25" customHeight="1">
      <c r="A49" s="22">
        <v>5</v>
      </c>
      <c r="B49" s="222" t="s">
        <v>76</v>
      </c>
      <c r="C49" s="214" t="s">
        <v>541</v>
      </c>
      <c r="D49" s="234" t="s">
        <v>798</v>
      </c>
      <c r="E49" s="115">
        <v>3</v>
      </c>
      <c r="F49" s="117"/>
      <c r="G49" s="101"/>
      <c r="H49" s="101"/>
      <c r="I49" s="102"/>
      <c r="J49" s="102"/>
      <c r="K49" s="102"/>
      <c r="L49" s="102"/>
      <c r="M49" s="102"/>
      <c r="N49" s="102"/>
    </row>
    <row r="50" spans="1:14" ht="29.25" customHeight="1">
      <c r="A50" s="22">
        <v>6</v>
      </c>
      <c r="B50" s="188" t="s">
        <v>81</v>
      </c>
      <c r="C50" s="214" t="s">
        <v>542</v>
      </c>
      <c r="D50" s="234" t="s">
        <v>799</v>
      </c>
      <c r="E50" s="115">
        <v>6</v>
      </c>
      <c r="F50" s="117"/>
      <c r="G50" s="101"/>
      <c r="H50" s="101"/>
      <c r="I50" s="102"/>
      <c r="J50" s="102"/>
      <c r="K50" s="102"/>
      <c r="L50" s="102"/>
      <c r="M50" s="102"/>
      <c r="N50" s="102"/>
    </row>
    <row r="51" spans="1:14" ht="29.25" customHeight="1">
      <c r="A51" s="22">
        <v>7</v>
      </c>
      <c r="B51" s="24" t="s">
        <v>801</v>
      </c>
      <c r="C51" s="217"/>
      <c r="D51" s="234" t="s">
        <v>800</v>
      </c>
      <c r="E51" s="115"/>
      <c r="F51" s="117"/>
      <c r="G51" s="101"/>
      <c r="H51" s="101"/>
      <c r="I51" s="102"/>
      <c r="J51" s="102"/>
      <c r="K51" s="102"/>
      <c r="L51" s="102"/>
      <c r="M51" s="102"/>
      <c r="N51" s="102"/>
    </row>
    <row r="52" spans="1:14" ht="29.25" customHeight="1">
      <c r="A52" s="22">
        <v>8</v>
      </c>
      <c r="B52" s="24"/>
      <c r="C52" s="217"/>
      <c r="D52" s="102"/>
      <c r="E52" s="101"/>
      <c r="F52" s="117"/>
      <c r="G52" s="101"/>
      <c r="H52" s="101"/>
      <c r="I52" s="102"/>
      <c r="J52" s="102"/>
      <c r="K52" s="102"/>
      <c r="L52" s="102"/>
      <c r="M52" s="102"/>
      <c r="N52" s="102"/>
    </row>
    <row r="53" spans="1:14" ht="29.25" customHeight="1">
      <c r="A53" s="102"/>
      <c r="B53" s="188" t="s">
        <v>84</v>
      </c>
      <c r="C53" s="104"/>
      <c r="D53" s="247" t="s">
        <v>805</v>
      </c>
      <c r="E53" s="101"/>
      <c r="F53" s="101"/>
      <c r="G53" s="101"/>
      <c r="H53" s="101"/>
      <c r="I53" s="102"/>
      <c r="J53" s="102"/>
      <c r="K53" s="102"/>
      <c r="L53" s="102"/>
      <c r="M53" s="102"/>
      <c r="N53" s="102"/>
    </row>
    <row r="54" spans="1:14" ht="29.25" customHeight="1">
      <c r="A54" s="102"/>
      <c r="B54" s="188" t="s">
        <v>802</v>
      </c>
      <c r="C54" s="104"/>
      <c r="D54" s="247" t="s">
        <v>806</v>
      </c>
      <c r="E54" s="101"/>
      <c r="F54" s="101"/>
      <c r="G54" s="101"/>
      <c r="H54" s="101"/>
      <c r="I54" s="102"/>
      <c r="J54" s="102"/>
      <c r="K54" s="102"/>
      <c r="L54" s="102"/>
      <c r="M54" s="102"/>
      <c r="N54" s="102"/>
    </row>
    <row r="55" spans="1:14" ht="29.25" customHeight="1">
      <c r="A55" s="102"/>
      <c r="B55" s="188" t="s">
        <v>803</v>
      </c>
      <c r="C55" s="104"/>
      <c r="D55" s="247" t="s">
        <v>807</v>
      </c>
      <c r="E55" s="101"/>
      <c r="F55" s="101"/>
      <c r="G55" s="101"/>
      <c r="H55" s="101"/>
      <c r="I55" s="102"/>
      <c r="J55" s="102"/>
      <c r="K55" s="102"/>
      <c r="L55" s="102"/>
      <c r="M55" s="102"/>
      <c r="N55" s="102"/>
    </row>
    <row r="56" spans="1:14" ht="29.25" customHeight="1">
      <c r="A56" s="101"/>
      <c r="B56" s="188" t="s">
        <v>804</v>
      </c>
      <c r="C56" s="101"/>
      <c r="D56" s="254" t="s">
        <v>808</v>
      </c>
      <c r="E56" s="101"/>
      <c r="F56" s="101"/>
      <c r="G56" s="101"/>
      <c r="H56" s="101"/>
      <c r="I56" s="102"/>
      <c r="J56" s="102"/>
      <c r="K56" s="102"/>
      <c r="L56" s="102"/>
      <c r="M56" s="102"/>
      <c r="N56" s="102"/>
    </row>
    <row r="57" spans="1:14" ht="29.25" customHeight="1">
      <c r="A57" s="101"/>
      <c r="B57" s="101"/>
      <c r="C57" s="101"/>
      <c r="D57" s="101"/>
      <c r="E57" s="101"/>
      <c r="F57" s="101"/>
      <c r="G57" s="101"/>
      <c r="H57" s="101"/>
      <c r="I57" s="102"/>
      <c r="J57" s="102"/>
      <c r="K57" s="102"/>
      <c r="L57" s="102"/>
      <c r="M57" s="102"/>
      <c r="N57" s="102"/>
    </row>
    <row r="58" spans="1:14" ht="29.25" customHeight="1">
      <c r="A58" s="101"/>
      <c r="B58" s="101"/>
      <c r="C58" s="101"/>
      <c r="D58" s="101"/>
      <c r="E58" s="101"/>
      <c r="F58" s="101"/>
      <c r="G58" s="101"/>
      <c r="H58" s="101"/>
      <c r="I58" s="102"/>
      <c r="J58" s="102"/>
      <c r="K58" s="102"/>
      <c r="L58" s="102"/>
      <c r="M58" s="102"/>
      <c r="N58" s="102"/>
    </row>
    <row r="59" spans="1:14" ht="29.25" customHeight="1">
      <c r="A59" s="101"/>
      <c r="B59" s="101"/>
      <c r="C59" s="101"/>
      <c r="D59" s="101"/>
      <c r="E59" s="101"/>
      <c r="F59" s="101"/>
      <c r="G59" s="101"/>
      <c r="H59" s="101"/>
      <c r="I59" s="102"/>
      <c r="J59" s="102"/>
      <c r="K59" s="102"/>
      <c r="L59" s="102"/>
      <c r="M59" s="102"/>
      <c r="N59" s="102"/>
    </row>
    <row r="60" spans="1:14" ht="29.25" customHeight="1">
      <c r="A60" s="101"/>
      <c r="B60" s="101"/>
      <c r="C60" s="101"/>
      <c r="D60" s="101"/>
      <c r="E60" s="101"/>
      <c r="F60" s="101"/>
      <c r="G60" s="101"/>
      <c r="H60" s="101"/>
      <c r="I60" s="106"/>
      <c r="J60" s="106"/>
      <c r="K60" s="106"/>
      <c r="L60" s="106"/>
      <c r="M60" s="102"/>
      <c r="N60" s="102"/>
    </row>
    <row r="61" spans="1:14" ht="29.25" customHeight="1">
      <c r="A61" s="101"/>
      <c r="B61" s="101"/>
      <c r="C61" s="101"/>
      <c r="D61" s="101"/>
      <c r="E61" s="101"/>
      <c r="F61" s="101"/>
      <c r="G61" s="101"/>
      <c r="H61" s="101"/>
      <c r="I61" s="102"/>
      <c r="J61" s="102"/>
      <c r="K61" s="102"/>
      <c r="L61" s="102"/>
      <c r="M61" s="102"/>
      <c r="N61" s="102"/>
    </row>
    <row r="62" spans="1:14" ht="29.25" customHeight="1">
      <c r="A62" s="101"/>
      <c r="B62" s="101"/>
      <c r="C62" s="101"/>
      <c r="D62" s="101"/>
      <c r="E62" s="101"/>
      <c r="F62" s="101"/>
      <c r="G62" s="101"/>
      <c r="H62" s="101"/>
      <c r="I62" s="102"/>
      <c r="J62" s="102"/>
      <c r="K62" s="102"/>
      <c r="L62" s="102"/>
      <c r="M62" s="102"/>
      <c r="N62" s="102"/>
    </row>
    <row r="63" spans="1:14" ht="29.25" customHeight="1">
      <c r="I63" s="102"/>
      <c r="J63" s="102"/>
      <c r="K63" s="102"/>
      <c r="L63" s="102"/>
      <c r="M63" s="102"/>
      <c r="N63" s="102"/>
    </row>
    <row r="64" spans="1:14" ht="29.25" customHeight="1">
      <c r="I64" s="102"/>
      <c r="J64" s="102"/>
      <c r="K64" s="102"/>
      <c r="L64" s="102"/>
      <c r="M64" s="102"/>
      <c r="N64" s="102"/>
    </row>
    <row r="65" spans="9:14" ht="29.25" customHeight="1">
      <c r="I65" s="102"/>
      <c r="J65" s="102"/>
      <c r="K65" s="102"/>
      <c r="L65" s="102"/>
      <c r="M65" s="102"/>
      <c r="N65" s="102"/>
    </row>
    <row r="66" spans="9:14" ht="29.25" customHeight="1">
      <c r="I66" s="102"/>
      <c r="J66" s="102"/>
      <c r="K66" s="102"/>
      <c r="L66" s="102"/>
      <c r="M66" s="102"/>
      <c r="N66" s="102"/>
    </row>
    <row r="67" spans="9:14" ht="29.25" customHeight="1">
      <c r="I67" s="102"/>
      <c r="J67" s="102"/>
      <c r="K67" s="102"/>
      <c r="L67" s="102"/>
      <c r="M67" s="102"/>
      <c r="N67" s="102"/>
    </row>
    <row r="68" spans="9:14" ht="29.25" customHeight="1">
      <c r="I68" s="102"/>
      <c r="J68" s="102"/>
      <c r="K68" s="102"/>
      <c r="L68" s="102"/>
      <c r="M68" s="102"/>
      <c r="N68" s="102"/>
    </row>
    <row r="69" spans="9:14" ht="29.25" customHeight="1">
      <c r="I69" s="102"/>
      <c r="J69" s="102"/>
      <c r="K69" s="102"/>
      <c r="L69" s="102"/>
      <c r="M69" s="102"/>
      <c r="N69" s="102"/>
    </row>
    <row r="70" spans="9:14" ht="29.25" customHeight="1">
      <c r="I70" s="102"/>
      <c r="J70" s="102"/>
      <c r="K70" s="102"/>
      <c r="L70" s="102"/>
      <c r="M70" s="102"/>
      <c r="N70" s="102"/>
    </row>
    <row r="71" spans="9:14" ht="29.25" customHeight="1">
      <c r="I71" s="102"/>
      <c r="J71" s="102"/>
      <c r="K71" s="102"/>
      <c r="L71" s="102"/>
      <c r="M71" s="102"/>
      <c r="N71" s="102"/>
    </row>
    <row r="72" spans="9:14" ht="29.25" customHeight="1">
      <c r="I72" s="102"/>
      <c r="J72" s="102"/>
      <c r="K72" s="102"/>
      <c r="L72" s="102"/>
      <c r="M72" s="102"/>
      <c r="N72" s="102"/>
    </row>
    <row r="73" spans="9:14" ht="29.25" customHeight="1">
      <c r="I73" s="102"/>
      <c r="J73" s="102"/>
      <c r="K73" s="102"/>
      <c r="L73" s="102"/>
      <c r="M73" s="102"/>
      <c r="N73" s="102"/>
    </row>
    <row r="74" spans="9:14" ht="29.25" customHeight="1">
      <c r="I74" s="102"/>
      <c r="J74" s="102"/>
      <c r="K74" s="102"/>
      <c r="L74" s="102"/>
      <c r="M74" s="102"/>
      <c r="N74" s="102"/>
    </row>
    <row r="75" spans="9:14" ht="29.25" customHeight="1">
      <c r="I75" s="106"/>
      <c r="J75" s="106"/>
      <c r="K75" s="106"/>
      <c r="L75" s="106"/>
      <c r="M75" s="102"/>
      <c r="N75" s="102"/>
    </row>
    <row r="76" spans="9:14" ht="29.25" customHeight="1">
      <c r="I76" s="102"/>
      <c r="J76" s="102"/>
      <c r="K76" s="102"/>
      <c r="L76" s="102"/>
      <c r="M76" s="102"/>
      <c r="N76" s="102"/>
    </row>
    <row r="77" spans="9:14" ht="29.25" customHeight="1">
      <c r="I77" s="102"/>
      <c r="J77" s="102"/>
      <c r="K77" s="102"/>
      <c r="L77" s="102"/>
      <c r="M77" s="102"/>
      <c r="N77" s="102"/>
    </row>
    <row r="78" spans="9:14" ht="29.25" customHeight="1">
      <c r="I78" s="102"/>
      <c r="J78" s="102"/>
      <c r="K78" s="102"/>
      <c r="L78" s="102"/>
      <c r="M78" s="102"/>
      <c r="N78" s="102"/>
    </row>
    <row r="79" spans="9:14" ht="29.25" customHeight="1">
      <c r="I79" s="102"/>
      <c r="J79" s="102"/>
      <c r="K79" s="102"/>
      <c r="L79" s="102"/>
      <c r="M79" s="102"/>
      <c r="N79" s="102"/>
    </row>
    <row r="80" spans="9:14" ht="29.25" customHeight="1">
      <c r="I80" s="102"/>
      <c r="J80" s="102"/>
      <c r="K80" s="102"/>
      <c r="L80" s="102"/>
      <c r="M80" s="102"/>
      <c r="N80" s="102"/>
    </row>
    <row r="81" spans="9:14" ht="29.25" customHeight="1">
      <c r="I81" s="102"/>
      <c r="J81" s="102"/>
      <c r="K81" s="102"/>
      <c r="L81" s="102"/>
      <c r="M81" s="102"/>
      <c r="N81" s="102"/>
    </row>
    <row r="82" spans="9:14" ht="29.25" customHeight="1">
      <c r="I82" s="101"/>
      <c r="J82" s="101"/>
      <c r="K82" s="101"/>
      <c r="L82" s="101"/>
      <c r="M82" s="102"/>
      <c r="N82" s="102"/>
    </row>
    <row r="83" spans="9:14" ht="29.25" customHeight="1">
      <c r="I83" s="101"/>
      <c r="J83" s="101"/>
      <c r="K83" s="101"/>
      <c r="L83" s="101"/>
      <c r="M83" s="102"/>
      <c r="N83" s="102"/>
    </row>
    <row r="84" spans="9:14" ht="29.25" customHeight="1">
      <c r="I84" s="101"/>
      <c r="J84" s="101"/>
      <c r="K84" s="101"/>
      <c r="L84" s="101"/>
      <c r="M84" s="102"/>
      <c r="N84" s="102"/>
    </row>
    <row r="85" spans="9:14" ht="29.25" customHeight="1">
      <c r="I85" s="101"/>
      <c r="J85" s="101"/>
      <c r="K85" s="101"/>
      <c r="L85" s="101"/>
      <c r="M85" s="102"/>
      <c r="N85" s="102"/>
    </row>
    <row r="86" spans="9:14" ht="29.25" customHeight="1">
      <c r="I86" s="101"/>
      <c r="J86" s="101"/>
      <c r="K86" s="101"/>
      <c r="L86" s="101"/>
      <c r="M86" s="102"/>
      <c r="N86" s="102"/>
    </row>
    <row r="87" spans="9:14" ht="29.25" customHeight="1">
      <c r="I87" s="101"/>
      <c r="J87" s="101"/>
      <c r="K87" s="101"/>
      <c r="L87" s="101"/>
      <c r="M87" s="102"/>
      <c r="N87" s="102"/>
    </row>
    <row r="88" spans="9:14" ht="29.25" customHeight="1">
      <c r="I88" s="101"/>
      <c r="J88" s="101"/>
      <c r="K88" s="101"/>
      <c r="L88" s="101"/>
      <c r="M88" s="102"/>
      <c r="N88" s="102"/>
    </row>
    <row r="89" spans="9:14" ht="29.25" customHeight="1">
      <c r="I89" s="101"/>
      <c r="J89" s="101"/>
      <c r="K89" s="101"/>
      <c r="L89" s="101"/>
      <c r="M89" s="102"/>
      <c r="N89" s="102"/>
    </row>
    <row r="90" spans="9:14" ht="29.25" customHeight="1">
      <c r="I90" s="102"/>
      <c r="J90" s="102"/>
      <c r="K90" s="102"/>
      <c r="L90" s="102"/>
      <c r="M90" s="102"/>
      <c r="N90" s="102"/>
    </row>
    <row r="91" spans="9:14" ht="29.25" customHeight="1">
      <c r="I91" s="106"/>
      <c r="J91" s="106"/>
      <c r="K91" s="106"/>
      <c r="L91" s="106"/>
      <c r="M91" s="102"/>
      <c r="N91" s="102"/>
    </row>
    <row r="92" spans="9:14" ht="29.25" customHeight="1">
      <c r="I92" s="102"/>
      <c r="J92" s="102"/>
      <c r="K92" s="102"/>
      <c r="L92" s="102"/>
      <c r="M92" s="102"/>
      <c r="N92" s="102"/>
    </row>
    <row r="93" spans="9:14" ht="29.25" customHeight="1">
      <c r="I93" s="102"/>
      <c r="J93" s="102"/>
      <c r="K93" s="102"/>
      <c r="L93" s="102"/>
      <c r="M93" s="102"/>
      <c r="N93" s="102"/>
    </row>
    <row r="94" spans="9:14" ht="29.25" customHeight="1">
      <c r="I94" s="102"/>
      <c r="J94" s="102"/>
      <c r="K94" s="102"/>
      <c r="L94" s="102"/>
      <c r="M94" s="102"/>
      <c r="N94" s="102"/>
    </row>
    <row r="95" spans="9:14" ht="29.25" customHeight="1">
      <c r="I95" s="102"/>
      <c r="J95" s="102"/>
      <c r="K95" s="102"/>
      <c r="L95" s="102"/>
      <c r="M95" s="102"/>
      <c r="N95" s="102"/>
    </row>
    <row r="96" spans="9:14" ht="29.25" customHeight="1">
      <c r="I96" s="102"/>
      <c r="J96" s="102"/>
      <c r="K96" s="102"/>
      <c r="L96" s="102"/>
      <c r="M96" s="102"/>
      <c r="N96" s="102"/>
    </row>
    <row r="97" spans="9:14" ht="29.25" customHeight="1">
      <c r="I97" s="102"/>
      <c r="J97" s="102"/>
      <c r="K97" s="102"/>
      <c r="L97" s="102"/>
      <c r="M97" s="102"/>
      <c r="N97" s="102"/>
    </row>
    <row r="98" spans="9:14" ht="29.25" customHeight="1">
      <c r="I98" s="102"/>
      <c r="J98" s="102"/>
      <c r="K98" s="102"/>
      <c r="L98" s="102"/>
      <c r="M98" s="102"/>
      <c r="N98" s="102"/>
    </row>
    <row r="99" spans="9:14" ht="29.25" customHeight="1">
      <c r="I99" s="102"/>
      <c r="J99" s="102"/>
      <c r="K99" s="102"/>
      <c r="L99" s="102"/>
      <c r="M99" s="102"/>
      <c r="N99" s="102"/>
    </row>
    <row r="100" spans="9:14" ht="29.25" customHeight="1">
      <c r="I100" s="102"/>
      <c r="J100" s="102"/>
      <c r="K100" s="102"/>
      <c r="L100" s="102"/>
      <c r="M100" s="102"/>
      <c r="N100" s="102"/>
    </row>
    <row r="101" spans="9:14" ht="29.25" customHeight="1">
      <c r="I101" s="102"/>
      <c r="J101" s="102"/>
      <c r="K101" s="102"/>
      <c r="L101" s="102"/>
      <c r="M101" s="102"/>
      <c r="N101" s="102"/>
    </row>
    <row r="102" spans="9:14" ht="29.25" customHeight="1">
      <c r="I102" s="102"/>
      <c r="J102" s="102"/>
      <c r="K102" s="102"/>
      <c r="L102" s="102"/>
      <c r="M102" s="102"/>
      <c r="N102" s="102"/>
    </row>
    <row r="103" spans="9:14" ht="29.25" customHeight="1">
      <c r="I103" s="102"/>
      <c r="J103" s="102"/>
      <c r="K103" s="102"/>
      <c r="L103" s="102"/>
      <c r="M103" s="102"/>
      <c r="N103" s="102"/>
    </row>
    <row r="104" spans="9:14" ht="29.25" customHeight="1">
      <c r="I104" s="102"/>
      <c r="J104" s="102"/>
      <c r="K104" s="102"/>
      <c r="L104" s="102"/>
      <c r="M104" s="102"/>
      <c r="N104" s="102"/>
    </row>
    <row r="105" spans="9:14" ht="29.25" customHeight="1">
      <c r="I105" s="102"/>
      <c r="J105" s="102"/>
      <c r="K105" s="102"/>
      <c r="L105" s="102"/>
      <c r="M105" s="102"/>
      <c r="N105" s="102"/>
    </row>
    <row r="106" spans="9:14" ht="29.25" customHeight="1">
      <c r="I106" s="106"/>
      <c r="J106" s="106"/>
      <c r="K106" s="106"/>
      <c r="L106" s="106"/>
      <c r="M106" s="102"/>
      <c r="N106" s="102"/>
    </row>
    <row r="107" spans="9:14" ht="29.25" customHeight="1">
      <c r="I107" s="102"/>
      <c r="J107" s="102"/>
      <c r="K107" s="102"/>
      <c r="L107" s="102"/>
      <c r="M107" s="102"/>
      <c r="N107" s="102"/>
    </row>
    <row r="108" spans="9:14" ht="29.25" customHeight="1">
      <c r="I108" s="102"/>
      <c r="J108" s="102"/>
      <c r="K108" s="102"/>
      <c r="L108" s="102"/>
      <c r="M108" s="102"/>
      <c r="N108" s="102"/>
    </row>
    <row r="109" spans="9:14" ht="29.25" customHeight="1">
      <c r="I109" s="102"/>
      <c r="J109" s="102"/>
      <c r="K109" s="102"/>
      <c r="L109" s="102"/>
      <c r="M109" s="102"/>
      <c r="N109" s="102"/>
    </row>
    <row r="110" spans="9:14" ht="29.25" customHeight="1">
      <c r="I110" s="102"/>
      <c r="J110" s="102"/>
      <c r="K110" s="102"/>
      <c r="L110" s="102"/>
      <c r="M110" s="102"/>
      <c r="N110" s="102"/>
    </row>
    <row r="111" spans="9:14" ht="29.25" customHeight="1">
      <c r="I111" s="102"/>
      <c r="J111" s="102"/>
      <c r="K111" s="102"/>
      <c r="L111" s="102"/>
      <c r="M111" s="102"/>
      <c r="N111" s="102"/>
    </row>
    <row r="112" spans="9:14" ht="29.25" customHeight="1">
      <c r="I112" s="102"/>
      <c r="J112" s="102"/>
      <c r="K112" s="102"/>
      <c r="L112" s="102"/>
      <c r="M112" s="102"/>
      <c r="N112" s="102"/>
    </row>
    <row r="113" spans="9:14" ht="29.25" customHeight="1">
      <c r="I113" s="101"/>
      <c r="J113" s="101"/>
      <c r="K113" s="101"/>
      <c r="L113" s="101"/>
      <c r="M113" s="102"/>
      <c r="N113" s="102"/>
    </row>
    <row r="114" spans="9:14" ht="29.25" customHeight="1">
      <c r="I114" s="101"/>
      <c r="J114" s="101"/>
      <c r="K114" s="101"/>
      <c r="L114" s="101"/>
      <c r="M114" s="102"/>
      <c r="N114" s="102"/>
    </row>
    <row r="115" spans="9:14" ht="29.25" customHeight="1">
      <c r="I115" s="101"/>
      <c r="J115" s="101"/>
      <c r="K115" s="101"/>
      <c r="L115" s="101"/>
      <c r="M115" s="102"/>
      <c r="N115" s="102"/>
    </row>
  </sheetData>
  <mergeCells count="5">
    <mergeCell ref="A2:D2"/>
    <mergeCell ref="A11:D11"/>
    <mergeCell ref="A34:D34"/>
    <mergeCell ref="A43:D43"/>
    <mergeCell ref="A22:D22"/>
  </mergeCells>
  <pageMargins left="0.7" right="0.7" top="0.75" bottom="0.75" header="0.3" footer="0.3"/>
  <pageSetup orientation="portrait" horizontalDpi="300" verticalDpi="300" r:id="rId1"/>
  <rowBreaks count="4" manualBreakCount="4">
    <brk id="10" max="16383" man="1"/>
    <brk id="20" max="16383" man="1"/>
    <brk id="31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400 M</vt:lpstr>
      <vt:lpstr>200 M</vt:lpstr>
      <vt:lpstr>100 M</vt:lpstr>
      <vt:lpstr>Score Sheet</vt:lpstr>
      <vt:lpstr>800 meter</vt:lpstr>
      <vt:lpstr>1600 Meter </vt:lpstr>
      <vt:lpstr>400 Meter Relay</vt:lpstr>
      <vt:lpstr>1600 Meter Relay</vt:lpstr>
      <vt:lpstr>'100 M'!Print_Area</vt:lpstr>
      <vt:lpstr>'1600 Meter '!Print_Area</vt:lpstr>
      <vt:lpstr>'200 M'!Print_Area</vt:lpstr>
      <vt:lpstr>'400 M'!Print_Area</vt:lpstr>
      <vt:lpstr>'400 Meter Relay'!Print_Area</vt:lpstr>
      <vt:lpstr>'800 meter'!Print_Area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jenkins</dc:creator>
  <cp:lastModifiedBy>Kathy</cp:lastModifiedBy>
  <cp:lastPrinted>2015-05-13T02:49:36Z</cp:lastPrinted>
  <dcterms:created xsi:type="dcterms:W3CDTF">2006-05-03T20:27:05Z</dcterms:created>
  <dcterms:modified xsi:type="dcterms:W3CDTF">2015-06-14T22:54:35Z</dcterms:modified>
</cp:coreProperties>
</file>